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OFFER" sheetId="1" r:id="rId1"/>
    <sheet name="REPORT" sheetId="2" r:id="rId2"/>
  </sheets>
  <definedNames>
    <definedName name="_xlnm._FilterDatabase" localSheetId="0" hidden="1">OFFER!$A$2:$N$1278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3" i="1"/>
  <c r="P1" i="1" s="1"/>
  <c r="N1" i="1"/>
  <c r="D76" i="2"/>
  <c r="D75" i="2"/>
  <c r="D74" i="2"/>
  <c r="D73" i="2"/>
  <c r="D72" i="2"/>
  <c r="D71" i="2"/>
  <c r="D70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21" i="2"/>
  <c r="D20" i="2"/>
  <c r="D19" i="2"/>
  <c r="D18" i="2"/>
  <c r="D15" i="2"/>
  <c r="D14" i="2"/>
  <c r="D13" i="2"/>
  <c r="D12" i="2"/>
  <c r="D11" i="2"/>
  <c r="D10" i="2"/>
  <c r="D4" i="2"/>
  <c r="D7" i="2"/>
  <c r="D5" i="2"/>
  <c r="D6" i="2"/>
  <c r="B4" i="2"/>
  <c r="B75" i="2"/>
  <c r="B57" i="2"/>
  <c r="B26" i="2"/>
  <c r="B20" i="2"/>
  <c r="B13" i="2"/>
  <c r="B6" i="2"/>
  <c r="B56" i="2" l="1"/>
  <c r="B55" i="2"/>
  <c r="B74" i="2"/>
  <c r="B71" i="2"/>
  <c r="B66" i="2"/>
  <c r="B64" i="2"/>
  <c r="B63" i="2"/>
  <c r="B62" i="2"/>
  <c r="B61" i="2"/>
  <c r="B58" i="2"/>
  <c r="B70" i="2"/>
  <c r="B73" i="2"/>
  <c r="B25" i="2"/>
  <c r="B40" i="2"/>
  <c r="B39" i="2"/>
  <c r="B72" i="2"/>
  <c r="B48" i="2"/>
  <c r="B33" i="2"/>
  <c r="B60" i="2"/>
  <c r="B38" i="2"/>
  <c r="B47" i="2"/>
  <c r="B32" i="2"/>
  <c r="B54" i="2"/>
  <c r="B59" i="2"/>
  <c r="B46" i="2"/>
  <c r="B31" i="2"/>
  <c r="B45" i="2"/>
  <c r="B30" i="2"/>
  <c r="B65" i="2"/>
  <c r="B29" i="2"/>
  <c r="B24" i="2"/>
  <c r="B43" i="2"/>
  <c r="B36" i="2"/>
  <c r="B28" i="2"/>
  <c r="B12" i="2"/>
  <c r="B50" i="2"/>
  <c r="B42" i="2"/>
  <c r="B35" i="2"/>
  <c r="B27" i="2"/>
  <c r="B44" i="2"/>
  <c r="B37" i="2"/>
  <c r="B49" i="2"/>
  <c r="B41" i="2"/>
  <c r="B34" i="2"/>
  <c r="B19" i="2"/>
  <c r="B11" i="2"/>
  <c r="B10" i="2"/>
  <c r="B14" i="2"/>
  <c r="B18" i="2"/>
  <c r="B5" i="2"/>
  <c r="O1" i="1" l="1"/>
  <c r="B76" i="2"/>
  <c r="B67" i="2"/>
  <c r="B51" i="2"/>
  <c r="B21" i="2"/>
  <c r="B7" i="2"/>
  <c r="B15" i="2"/>
</calcChain>
</file>

<file path=xl/sharedStrings.xml><?xml version="1.0" encoding="utf-8"?>
<sst xmlns="http://schemas.openxmlformats.org/spreadsheetml/2006/main" count="13215" uniqueCount="980">
  <si>
    <t>08429701</t>
  </si>
  <si>
    <t>08432202</t>
  </si>
  <si>
    <t>08432301</t>
  </si>
  <si>
    <t>08432401</t>
  </si>
  <si>
    <t>08432402</t>
  </si>
  <si>
    <t>08432601</t>
  </si>
  <si>
    <t>08432602</t>
  </si>
  <si>
    <t>08462901</t>
  </si>
  <si>
    <t>08463001</t>
  </si>
  <si>
    <t>08463701</t>
  </si>
  <si>
    <t>08463901</t>
  </si>
  <si>
    <t>08469901</t>
  </si>
  <si>
    <t>08470201</t>
  </si>
  <si>
    <t>08470301</t>
  </si>
  <si>
    <t>08470401</t>
  </si>
  <si>
    <t>08470501</t>
  </si>
  <si>
    <t>10</t>
  </si>
  <si>
    <t>104</t>
  </si>
  <si>
    <t>10729601</t>
  </si>
  <si>
    <t>10729602</t>
  </si>
  <si>
    <t>10729603</t>
  </si>
  <si>
    <t>10729604</t>
  </si>
  <si>
    <t>10769801</t>
  </si>
  <si>
    <t>10778501</t>
  </si>
  <si>
    <t>10778701</t>
  </si>
  <si>
    <t>10½</t>
  </si>
  <si>
    <t>110</t>
  </si>
  <si>
    <t>116</t>
  </si>
  <si>
    <t>122</t>
  </si>
  <si>
    <t>128</t>
  </si>
  <si>
    <t>140</t>
  </si>
  <si>
    <t>152</t>
  </si>
  <si>
    <t>164</t>
  </si>
  <si>
    <t>176</t>
  </si>
  <si>
    <t>372.5 Cellarator Track Jacket Silver Mis</t>
  </si>
  <si>
    <t>372.5 Cellerator Track Pants Silver Mist</t>
  </si>
  <si>
    <t>372.5 Hoodie PUMA Black</t>
  </si>
  <si>
    <t>3XL</t>
  </si>
  <si>
    <t>4</t>
  </si>
  <si>
    <t>4XL</t>
  </si>
  <si>
    <t>4½</t>
  </si>
  <si>
    <t>5</t>
  </si>
  <si>
    <t>52103501</t>
  </si>
  <si>
    <t>52172201</t>
  </si>
  <si>
    <t>52214118</t>
  </si>
  <si>
    <t>52219201</t>
  </si>
  <si>
    <t>52385901</t>
  </si>
  <si>
    <t>52387101</t>
  </si>
  <si>
    <t>52395901</t>
  </si>
  <si>
    <t>52653477</t>
  </si>
  <si>
    <t>52654225</t>
  </si>
  <si>
    <t>52654725</t>
  </si>
  <si>
    <t>52663701</t>
  </si>
  <si>
    <t>52673301</t>
  </si>
  <si>
    <t>52689101</t>
  </si>
  <si>
    <t>52692101</t>
  </si>
  <si>
    <t>52769401</t>
  </si>
  <si>
    <t>52843448</t>
  </si>
  <si>
    <t>52843646</t>
  </si>
  <si>
    <t>52850601</t>
  </si>
  <si>
    <t>52852101</t>
  </si>
  <si>
    <t>52857801</t>
  </si>
  <si>
    <t>52857804</t>
  </si>
  <si>
    <t>52857901</t>
  </si>
  <si>
    <t>52858416</t>
  </si>
  <si>
    <t>52858716</t>
  </si>
  <si>
    <t>53007801</t>
  </si>
  <si>
    <t>53372301</t>
  </si>
  <si>
    <t>53582701</t>
  </si>
  <si>
    <t>53815801</t>
  </si>
  <si>
    <t>53816401</t>
  </si>
  <si>
    <t>53816501</t>
  </si>
  <si>
    <t>53816702</t>
  </si>
  <si>
    <t>53822801</t>
  </si>
  <si>
    <t>53822901</t>
  </si>
  <si>
    <t>53823301</t>
  </si>
  <si>
    <t>58696001</t>
  </si>
  <si>
    <t>58698548</t>
  </si>
  <si>
    <t>5½</t>
  </si>
  <si>
    <t>62</t>
  </si>
  <si>
    <t>62093701</t>
  </si>
  <si>
    <t>62094302</t>
  </si>
  <si>
    <t>62101701</t>
  </si>
  <si>
    <t>62101801</t>
  </si>
  <si>
    <t>62110420</t>
  </si>
  <si>
    <t>62110520</t>
  </si>
  <si>
    <t>62122101</t>
  </si>
  <si>
    <t>62128901</t>
  </si>
  <si>
    <t>62135201</t>
  </si>
  <si>
    <t>62143269</t>
  </si>
  <si>
    <t>62145701</t>
  </si>
  <si>
    <t>62403942</t>
  </si>
  <si>
    <t>62404201</t>
  </si>
  <si>
    <t>62404342</t>
  </si>
  <si>
    <t>62413801</t>
  </si>
  <si>
    <t>62427580</t>
  </si>
  <si>
    <t>62431701</t>
  </si>
  <si>
    <t>62434650</t>
  </si>
  <si>
    <t>62438868</t>
  </si>
  <si>
    <t>62457202</t>
  </si>
  <si>
    <t>62467590</t>
  </si>
  <si>
    <t>62557151</t>
  </si>
  <si>
    <t>62574401</t>
  </si>
  <si>
    <t>62594720</t>
  </si>
  <si>
    <t>62594887</t>
  </si>
  <si>
    <t>62639801</t>
  </si>
  <si>
    <t>62672569</t>
  </si>
  <si>
    <t>62678548</t>
  </si>
  <si>
    <t>62691301</t>
  </si>
  <si>
    <t>62692420</t>
  </si>
  <si>
    <t>62704401</t>
  </si>
  <si>
    <t>62705901</t>
  </si>
  <si>
    <t>62706201</t>
  </si>
  <si>
    <t>62728101</t>
  </si>
  <si>
    <t>62728901</t>
  </si>
  <si>
    <t>62737201</t>
  </si>
  <si>
    <t>62742986</t>
  </si>
  <si>
    <t>62747101</t>
  </si>
  <si>
    <t>62747187</t>
  </si>
  <si>
    <t>62757501</t>
  </si>
  <si>
    <t>62757601</t>
  </si>
  <si>
    <t>62778401</t>
  </si>
  <si>
    <t>62798662</t>
  </si>
  <si>
    <t>62954160</t>
  </si>
  <si>
    <t>62958716</t>
  </si>
  <si>
    <t>62959401</t>
  </si>
  <si>
    <t>62978651</t>
  </si>
  <si>
    <t>62987541</t>
  </si>
  <si>
    <t>62987641</t>
  </si>
  <si>
    <t>62987701</t>
  </si>
  <si>
    <t>62987740</t>
  </si>
  <si>
    <t>62988101</t>
  </si>
  <si>
    <t>62989146</t>
  </si>
  <si>
    <t>62989301</t>
  </si>
  <si>
    <t>62989401</t>
  </si>
  <si>
    <t>62989601</t>
  </si>
  <si>
    <t>62989825</t>
  </si>
  <si>
    <t>62989860</t>
  </si>
  <si>
    <t>62989925</t>
  </si>
  <si>
    <t>62989960</t>
  </si>
  <si>
    <t>62991701</t>
  </si>
  <si>
    <t>63009613</t>
  </si>
  <si>
    <t>63084355</t>
  </si>
  <si>
    <t>63099001</t>
  </si>
  <si>
    <t>63152903</t>
  </si>
  <si>
    <t>63164001</t>
  </si>
  <si>
    <t>63164005</t>
  </si>
  <si>
    <t>63206801</t>
  </si>
  <si>
    <t>63209701</t>
  </si>
  <si>
    <t>63212396</t>
  </si>
  <si>
    <t>63212601</t>
  </si>
  <si>
    <t>63214001</t>
  </si>
  <si>
    <t>63224401</t>
  </si>
  <si>
    <t>63224601</t>
  </si>
  <si>
    <t>63286501</t>
  </si>
  <si>
    <t>63303301</t>
  </si>
  <si>
    <t>63339402</t>
  </si>
  <si>
    <t>63345401</t>
  </si>
  <si>
    <t>63345501</t>
  </si>
  <si>
    <t>63347816</t>
  </si>
  <si>
    <t>63379301</t>
  </si>
  <si>
    <t>63379601</t>
  </si>
  <si>
    <t>63422301</t>
  </si>
  <si>
    <t>63425801</t>
  </si>
  <si>
    <t>63426101</t>
  </si>
  <si>
    <t>63426102</t>
  </si>
  <si>
    <t>63439831</t>
  </si>
  <si>
    <t>63439931</t>
  </si>
  <si>
    <t>63440101</t>
  </si>
  <si>
    <t>63440116</t>
  </si>
  <si>
    <t>63441581</t>
  </si>
  <si>
    <t>63441681</t>
  </si>
  <si>
    <t>63441901</t>
  </si>
  <si>
    <t>63441961</t>
  </si>
  <si>
    <t>63442001</t>
  </si>
  <si>
    <t>63442061</t>
  </si>
  <si>
    <t>63451202</t>
  </si>
  <si>
    <t>63451216</t>
  </si>
  <si>
    <t>63451416</t>
  </si>
  <si>
    <t>63451516</t>
  </si>
  <si>
    <t>63451616</t>
  </si>
  <si>
    <t>63451701</t>
  </si>
  <si>
    <t>63452088</t>
  </si>
  <si>
    <t>63452316</t>
  </si>
  <si>
    <t>63452401</t>
  </si>
  <si>
    <t>63452501</t>
  </si>
  <si>
    <t>63452502</t>
  </si>
  <si>
    <t>63455349</t>
  </si>
  <si>
    <t>63455611</t>
  </si>
  <si>
    <t>63456101</t>
  </si>
  <si>
    <t>63459701</t>
  </si>
  <si>
    <t>63459764</t>
  </si>
  <si>
    <t>63459801</t>
  </si>
  <si>
    <t>63459864</t>
  </si>
  <si>
    <t>63472001</t>
  </si>
  <si>
    <t>63472027</t>
  </si>
  <si>
    <t>63472101</t>
  </si>
  <si>
    <t>63472127</t>
  </si>
  <si>
    <t>63473204</t>
  </si>
  <si>
    <t>63473304</t>
  </si>
  <si>
    <t>63474318</t>
  </si>
  <si>
    <t>63491529</t>
  </si>
  <si>
    <t>63491580</t>
  </si>
  <si>
    <t>63491676</t>
  </si>
  <si>
    <t>63491687</t>
  </si>
  <si>
    <t>63491776</t>
  </si>
  <si>
    <t>63491787</t>
  </si>
  <si>
    <t>63491901</t>
  </si>
  <si>
    <t>63491970</t>
  </si>
  <si>
    <t>63492725</t>
  </si>
  <si>
    <t>63492760</t>
  </si>
  <si>
    <t>63492825</t>
  </si>
  <si>
    <t>63492848</t>
  </si>
  <si>
    <t>63494376</t>
  </si>
  <si>
    <t>63494387</t>
  </si>
  <si>
    <t>63494401</t>
  </si>
  <si>
    <t>63494402</t>
  </si>
  <si>
    <t>63494470</t>
  </si>
  <si>
    <t>63494487</t>
  </si>
  <si>
    <t>63494529</t>
  </si>
  <si>
    <t>63494576</t>
  </si>
  <si>
    <t>63494580</t>
  </si>
  <si>
    <t>63494676</t>
  </si>
  <si>
    <t>63494687</t>
  </si>
  <si>
    <t>63494701</t>
  </si>
  <si>
    <t>63494770</t>
  </si>
  <si>
    <t>63498604</t>
  </si>
  <si>
    <t>63502161</t>
  </si>
  <si>
    <t>63502201</t>
  </si>
  <si>
    <t>63523405</t>
  </si>
  <si>
    <t>63523501</t>
  </si>
  <si>
    <t>63523786</t>
  </si>
  <si>
    <t>63523886</t>
  </si>
  <si>
    <t>63531702</t>
  </si>
  <si>
    <t>63531704</t>
  </si>
  <si>
    <t>63531801</t>
  </si>
  <si>
    <t>63536901</t>
  </si>
  <si>
    <t>63537101</t>
  </si>
  <si>
    <t>63538501</t>
  </si>
  <si>
    <t>63538504</t>
  </si>
  <si>
    <t>63550613</t>
  </si>
  <si>
    <t>63560201</t>
  </si>
  <si>
    <t>63566101</t>
  </si>
  <si>
    <t>63579701</t>
  </si>
  <si>
    <t>63580101</t>
  </si>
  <si>
    <t>63580301</t>
  </si>
  <si>
    <t>63583301</t>
  </si>
  <si>
    <t>63583401</t>
  </si>
  <si>
    <t>63706413</t>
  </si>
  <si>
    <t>63790301</t>
  </si>
  <si>
    <t>63790302</t>
  </si>
  <si>
    <t>63790501</t>
  </si>
  <si>
    <t>65723503</t>
  </si>
  <si>
    <t>65860633</t>
  </si>
  <si>
    <t>65870204</t>
  </si>
  <si>
    <t>65918206</t>
  </si>
  <si>
    <t>65927410</t>
  </si>
  <si>
    <t>65991101</t>
  </si>
  <si>
    <t>66042902</t>
  </si>
  <si>
    <t>66083501</t>
  </si>
  <si>
    <t>67634106</t>
  </si>
  <si>
    <t>68</t>
  </si>
  <si>
    <t>68461301</t>
  </si>
  <si>
    <t>68485116</t>
  </si>
  <si>
    <t>68485182</t>
  </si>
  <si>
    <t>68485301</t>
  </si>
  <si>
    <t>68489225</t>
  </si>
  <si>
    <t>68489965</t>
  </si>
  <si>
    <t>68489987</t>
  </si>
  <si>
    <t>68490641</t>
  </si>
  <si>
    <t>68493516</t>
  </si>
  <si>
    <t>68511601</t>
  </si>
  <si>
    <t>68577801</t>
  </si>
  <si>
    <t>68577816</t>
  </si>
  <si>
    <t>68577901</t>
  </si>
  <si>
    <t>68577903</t>
  </si>
  <si>
    <t>68577941</t>
  </si>
  <si>
    <t>68578201</t>
  </si>
  <si>
    <t>68579102</t>
  </si>
  <si>
    <t>68580101</t>
  </si>
  <si>
    <t>68580355</t>
  </si>
  <si>
    <t>68580401</t>
  </si>
  <si>
    <t>68582603</t>
  </si>
  <si>
    <t>68582642</t>
  </si>
  <si>
    <t>68608201</t>
  </si>
  <si>
    <t>68628070</t>
  </si>
  <si>
    <t>68628502</t>
  </si>
  <si>
    <t>68628550</t>
  </si>
  <si>
    <t>68628575</t>
  </si>
  <si>
    <t>68630818</t>
  </si>
  <si>
    <t>68630887</t>
  </si>
  <si>
    <t>68666101</t>
  </si>
  <si>
    <t>68834002</t>
  </si>
  <si>
    <t>68857401</t>
  </si>
  <si>
    <t>68857404</t>
  </si>
  <si>
    <t>68857501</t>
  </si>
  <si>
    <t>68857504</t>
  </si>
  <si>
    <t>68885396</t>
  </si>
  <si>
    <t>68886201</t>
  </si>
  <si>
    <t>68899201</t>
  </si>
  <si>
    <t>68902102</t>
  </si>
  <si>
    <t>68917501</t>
  </si>
  <si>
    <t>69171960</t>
  </si>
  <si>
    <t>69172464</t>
  </si>
  <si>
    <t>69173625</t>
  </si>
  <si>
    <t>69175101</t>
  </si>
  <si>
    <t>69175150</t>
  </si>
  <si>
    <t>69175201</t>
  </si>
  <si>
    <t>69175240</t>
  </si>
  <si>
    <t>69175650</t>
  </si>
  <si>
    <t>69175801</t>
  </si>
  <si>
    <t>69191921</t>
  </si>
  <si>
    <t>69192501</t>
  </si>
  <si>
    <t>69210301</t>
  </si>
  <si>
    <t>69210325</t>
  </si>
  <si>
    <t>69210601</t>
  </si>
  <si>
    <t>69211401</t>
  </si>
  <si>
    <t>69211502</t>
  </si>
  <si>
    <t>69211511</t>
  </si>
  <si>
    <t>69251211</t>
  </si>
  <si>
    <t>69251301</t>
  </si>
  <si>
    <t>69251417</t>
  </si>
  <si>
    <t>69251661</t>
  </si>
  <si>
    <t>69251961</t>
  </si>
  <si>
    <t>69252401</t>
  </si>
  <si>
    <t>69252402</t>
  </si>
  <si>
    <t>69252411</t>
  </si>
  <si>
    <t>69252416</t>
  </si>
  <si>
    <t>69252501</t>
  </si>
  <si>
    <t>69252516</t>
  </si>
  <si>
    <t>69252616</t>
  </si>
  <si>
    <t>69252902</t>
  </si>
  <si>
    <t>69253049</t>
  </si>
  <si>
    <t>69253101</t>
  </si>
  <si>
    <t>69253141</t>
  </si>
  <si>
    <t>69253187</t>
  </si>
  <si>
    <t>69254487</t>
  </si>
  <si>
    <t>69304625</t>
  </si>
  <si>
    <t>69328902</t>
  </si>
  <si>
    <t>69328921</t>
  </si>
  <si>
    <t>69329125</t>
  </si>
  <si>
    <t>69329141</t>
  </si>
  <si>
    <t>69338701</t>
  </si>
  <si>
    <t>6½</t>
  </si>
  <si>
    <t>70492607</t>
  </si>
  <si>
    <t>74</t>
  </si>
  <si>
    <t>76360801</t>
  </si>
  <si>
    <t>76571001</t>
  </si>
  <si>
    <t>76578001</t>
  </si>
  <si>
    <t>76594702</t>
  </si>
  <si>
    <t>77395601</t>
  </si>
  <si>
    <t>77401602</t>
  </si>
  <si>
    <t>77946401</t>
  </si>
  <si>
    <t>77946602</t>
  </si>
  <si>
    <t>77946803</t>
  </si>
  <si>
    <t>77947001</t>
  </si>
  <si>
    <t>77947102</t>
  </si>
  <si>
    <t>77947203</t>
  </si>
  <si>
    <t>77987601</t>
  </si>
  <si>
    <t>77988105</t>
  </si>
  <si>
    <t>77988503</t>
  </si>
  <si>
    <t>77992801</t>
  </si>
  <si>
    <t>77997002</t>
  </si>
  <si>
    <t>77997402</t>
  </si>
  <si>
    <t>78595301</t>
  </si>
  <si>
    <t>78595302</t>
  </si>
  <si>
    <t>8</t>
  </si>
  <si>
    <t>80</t>
  </si>
  <si>
    <t>84893967</t>
  </si>
  <si>
    <t>86</t>
  </si>
  <si>
    <t>9</t>
  </si>
  <si>
    <t>90767205</t>
  </si>
  <si>
    <t>92</t>
  </si>
  <si>
    <t>93813801</t>
  </si>
  <si>
    <t>94705501</t>
  </si>
  <si>
    <t>98</t>
  </si>
  <si>
    <t>9½</t>
  </si>
  <si>
    <t>A$AP ROCKY X PUMA Layered Pit Crew Butto</t>
  </si>
  <si>
    <t>ACM Away Jersey Authentic PUMA White-For</t>
  </si>
  <si>
    <t>ACM Away Jersey Replica Jr PUMA White-Fo</t>
  </si>
  <si>
    <t>ACTIVE SPORTS Big Graphic Tee B PUMA Bla</t>
  </si>
  <si>
    <t>ACTIVE SPORTS Big Graphic Tee B Vibrant</t>
  </si>
  <si>
    <t>ACTIVE SPORTS Graphic Poly Shorts B PUMA</t>
  </si>
  <si>
    <t>ACTIVE SPORTS Poly Pants B PUMA Black</t>
  </si>
  <si>
    <t>ACTIVE SPORTS Poly Tee B Royal Sapphire</t>
  </si>
  <si>
    <t>ACTIVE SPORTS Small Graphic Tee B PUMA B</t>
  </si>
  <si>
    <t>ACTIVE SPORTS Small Graphic Tee B Royal</t>
  </si>
  <si>
    <t>AHSFC Away Authentic Jersey PUMA White-B</t>
  </si>
  <si>
    <t>AHSFC Away Jersey Replica PUMA White-Blu</t>
  </si>
  <si>
    <t>AHSFC Home Authentic Jersey Blue Intense</t>
  </si>
  <si>
    <t>AHSFC Home Jersey Replica Blue Intense-B</t>
  </si>
  <si>
    <t>AHSFC Shorts Replica w/blocking Jr Blue</t>
  </si>
  <si>
    <t>AHSFC Shorts Replica w/blocking Jr PUMA</t>
  </si>
  <si>
    <t>AHSFC Third Authentic Jersey Gray Skies-</t>
  </si>
  <si>
    <t>AHSFC Third Jersey Replica Gray Skies-Si</t>
  </si>
  <si>
    <t>AMF1 Jacquard Polo (Regular) Green Lux</t>
  </si>
  <si>
    <t>AMF1 Jacquard Polo (Regular) PUMA Black</t>
  </si>
  <si>
    <t>BASKETBALL NOSTALGIA Knitted Polo Alpine</t>
  </si>
  <si>
    <t>BASKETBALL NOSTALGIA T7 Track Jacket Zen</t>
  </si>
  <si>
    <t>BMW MMS Hdd Sweat Jacket PUMA Black</t>
  </si>
  <si>
    <t>BMW MMS MT7+ Sweat Pants PUMA Black</t>
  </si>
  <si>
    <t>BMW MMS NEON ENERGY PANTS PUMA Black</t>
  </si>
  <si>
    <t>BMW MMS SDS SWEAT PANTS PUMA Black</t>
  </si>
  <si>
    <t>BMW MMS STATEMENT PANTS PUMA Black</t>
  </si>
  <si>
    <t>BMW MMS Toddler Shortsleeve Set Pro Blue</t>
  </si>
  <si>
    <t>Basketball</t>
  </si>
  <si>
    <t>CLASSICS Woven Half-Zip Relaxed Crew WV</t>
  </si>
  <si>
    <t>CLASSICS+ Hoodie Mineral Gray</t>
  </si>
  <si>
    <t>Core</t>
  </si>
  <si>
    <t>DARE TO Oversized Woven Jacket Deep Plum</t>
  </si>
  <si>
    <t>DARE TO Oversized Woven Jacket PUMA Blac</t>
  </si>
  <si>
    <t>DARE TO Relaxed Cargo Pants Woven Stormy</t>
  </si>
  <si>
    <t>DARE TO Relaxed Parachute Pants WV PUMA</t>
  </si>
  <si>
    <t>DARE TO Sweatpants TR Icy Blue</t>
  </si>
  <si>
    <t>DARE TO Woven Pants Deep Plum</t>
  </si>
  <si>
    <t>DARE TO Woven Pants PUMA Black</t>
  </si>
  <si>
    <t>DOWNTOWN Corduroy Pants PUMA Black</t>
  </si>
  <si>
    <t>DOWNTOWN RE:COLLECTION Oversized Crew TR</t>
  </si>
  <si>
    <t>Description</t>
  </si>
  <si>
    <t>Division</t>
  </si>
  <si>
    <t>EAN/UPC</t>
  </si>
  <si>
    <t>ESS 2 COLOR No. 1 Logo Shorts TR B Emera</t>
  </si>
  <si>
    <t>ESS 2 COLOR No. 1 Logo Shorts TR B Mediu</t>
  </si>
  <si>
    <t>ESS 2 COLOR No.1 Logo Tee B New Navy</t>
  </si>
  <si>
    <t>ESS 2 COLOR No.1 Logo Tee B PUMA Black</t>
  </si>
  <si>
    <t>ESS 2 COLOR Small No. 1 Logo Tee B Emera</t>
  </si>
  <si>
    <t>ESS 2 COLOR Small No. 1 Logo Tee B Mediu</t>
  </si>
  <si>
    <t>ESS 2 COLOR Small No. 1 Logo Tee B PUMA</t>
  </si>
  <si>
    <t>ESS BLOCK Hoodie TR B PUMA Black</t>
  </si>
  <si>
    <t>ESS BLOCK Sweatpants TR B New Navy-Red</t>
  </si>
  <si>
    <t>ESS BLOCK Tee B For All Time Red</t>
  </si>
  <si>
    <t>ESS CAMO Sweatpants TR B Pebble Gray</t>
  </si>
  <si>
    <t>ESS CAMO Tee B Pebble Gray</t>
  </si>
  <si>
    <t>ESS ELEVATED Relaxed Tie-dye Tee PUMA Bl</t>
  </si>
  <si>
    <t>ESS ELEVATED Rib Slim Tee G Intense Lave</t>
  </si>
  <si>
    <t>ESS ELEVATED Striped Tee PUMA Black</t>
  </si>
  <si>
    <t>ESS ELEVATED Striped Tee Wild Pink</t>
  </si>
  <si>
    <t>ESS Full zip Jacket DK PUMA Black</t>
  </si>
  <si>
    <t>ESS Graphic Tee II G PUMA Black</t>
  </si>
  <si>
    <t>ESS LOGO LAB Holiday Tee B PUMA Black</t>
  </si>
  <si>
    <t>ESS LOGO LAB Relaxed Front Graphic Tee B</t>
  </si>
  <si>
    <t>ESS LOGO LAB Story 2 AOP Tee B New Navy</t>
  </si>
  <si>
    <t>ESS LOGO LAB Story 2 AOP Tee B PUMA Blac</t>
  </si>
  <si>
    <t>ESS LOGO LAB Story 2 Hoodie TR B New Nav</t>
  </si>
  <si>
    <t>ESS LOGO LAB Story 2 Tee B For All Time</t>
  </si>
  <si>
    <t>ESS LOGO LAB Story 2 Tee B New Navy</t>
  </si>
  <si>
    <t>ESS LOGO LAB Story 2 Tee B PUMA Black</t>
  </si>
  <si>
    <t>ESS LOGO LAB Story 2 Tee B PUMA White</t>
  </si>
  <si>
    <t>ESS LOGO LAB Summer Tee B PUMA White</t>
  </si>
  <si>
    <t>ESS LOGO LAB Tee B PUMA White</t>
  </si>
  <si>
    <t>ESS LOGO LAB Woven Shorts B Blue Jewel</t>
  </si>
  <si>
    <t>ESS Logo Tee B Puma Black</t>
  </si>
  <si>
    <t>ESS Logo Tee b PUMA White</t>
  </si>
  <si>
    <t>ESS No. 1 Logo Shorts TR PS New Navy</t>
  </si>
  <si>
    <t>ESS No. 1 Logo Tee B Emerald Ice</t>
  </si>
  <si>
    <t>ESS No. 1 Logo Tee G Wild Pink</t>
  </si>
  <si>
    <t>ESS No. 1 Logo Tee PS Pink Shimmer</t>
  </si>
  <si>
    <t>ESS Padded Vest Oak Branch</t>
  </si>
  <si>
    <t>ESS SCRIPT High Waist Shorts TR G Alpine</t>
  </si>
  <si>
    <t>ESS Sweatpants CL TR G Alpine Snow</t>
  </si>
  <si>
    <t>ESS Sweatpants CL TR G Poised Pink</t>
  </si>
  <si>
    <t>ESS TAPE CAMO Sweatpants FL B PUMA Navy</t>
  </si>
  <si>
    <t>ESS TAPE Sweatpants TR B PUMA Black</t>
  </si>
  <si>
    <t>ESS Wide Leg Pants TR G Wild Pink</t>
  </si>
  <si>
    <t>ESS+ 2 Col Logo Tee B Racing Blue</t>
  </si>
  <si>
    <t>EVOSTRIPE Core FZ Hoodie Medium Gray Hea</t>
  </si>
  <si>
    <t>EVOSTRIPE Full-Zip Hoodie DK PUMA Black</t>
  </si>
  <si>
    <t>EVOSTRIPE Tee B PUMA Black</t>
  </si>
  <si>
    <t>F1 Hoodie PUMA Black</t>
  </si>
  <si>
    <t>F1 Hoodie Vivid Blue</t>
  </si>
  <si>
    <t>F1 NEON ENERGY AOP Hoodie PUMA Black</t>
  </si>
  <si>
    <t>F1 Racing Hoodie Light Gray Heather</t>
  </si>
  <si>
    <t>F1 Racing Shirt Feather Gray</t>
  </si>
  <si>
    <t>FIF Away Jersey Replica Puma White-Peppe</t>
  </si>
  <si>
    <t>FLAMING LOVE Tee and Shorts Set G Alpine</t>
  </si>
  <si>
    <t>FLAMING LOVE Tee and Shorts Set G Pink F</t>
  </si>
  <si>
    <t>FOOTBALL JERSEY Dress PUMA Black</t>
  </si>
  <si>
    <t>FUTURE.PUMA.ARCHIVE Extreme Cargo Pants</t>
  </si>
  <si>
    <t>FUTURE.PUMA.ARCHIVE Half-Zip Knitted Tan</t>
  </si>
  <si>
    <t>FUTURE.PUMA.ARCHIVE Relaxed Track Jacket</t>
  </si>
  <si>
    <t>FUTURE.PUMA.ARCHIVE T7 Slim Cropped Trac</t>
  </si>
  <si>
    <t>Ferrari Kid s Sweat Pants, cc PUMA Black</t>
  </si>
  <si>
    <t>Ferrari Kids Car Graphic Tee PUMA Black</t>
  </si>
  <si>
    <t>Ferrari Kids Car Graphic Tee Rosso Corsa</t>
  </si>
  <si>
    <t>Ferrari Kids Colored Shield Tee PUMA Whi</t>
  </si>
  <si>
    <t>Ferrari Kids Colored Shield Tee Rosso Co</t>
  </si>
  <si>
    <t>Ferrari Kids Sweat Shorts PUMA Black</t>
  </si>
  <si>
    <t>Ferrari MT7 Track Jkt. PUMA Black</t>
  </si>
  <si>
    <t>Ferrari MT7 Track Pants PUMA Black</t>
  </si>
  <si>
    <t>Ferrari Premium Cloudspun POLO PUMA Blac</t>
  </si>
  <si>
    <t>Ferrari Race Hooded Sweat Jacket PUMA Bl</t>
  </si>
  <si>
    <t>Ferrari Race MT7 Track Pants PUMA Black</t>
  </si>
  <si>
    <t>Ferrari Race MT7 Track Pants Puma Black</t>
  </si>
  <si>
    <t>Ferrari Race MT7+ Pants PUMA Black</t>
  </si>
  <si>
    <t>Ferrari Race Neon Energy Fleece Pants PU</t>
  </si>
  <si>
    <t>Ferrari Race Neon Energy Hoodie PUMA Bla</t>
  </si>
  <si>
    <t>Ferrari Race SDS Pants PUMA Black</t>
  </si>
  <si>
    <t>Ferrari Race Shorts Rosso Corsa</t>
  </si>
  <si>
    <t>Ferrari Race Sweat Pants CC Rosso Corsa</t>
  </si>
  <si>
    <t>Ferrari Race Sweat Pants PUMA Black</t>
  </si>
  <si>
    <t>Ferrari Race T7 Track pants Puma Black</t>
  </si>
  <si>
    <t>Football</t>
  </si>
  <si>
    <t>GFA Home Jersey Replica Puma White-Puma</t>
  </si>
  <si>
    <t>GRAPHIC Floral Cat Tee G Wild Pink</t>
  </si>
  <si>
    <t>GRAPHIC Grid Tee B PUMA Black</t>
  </si>
  <si>
    <t>GRAPHIC Kitty Sticker Tee G PUMA Black</t>
  </si>
  <si>
    <t>GRAPHIC Kitty Sticker Tee G PUMA White</t>
  </si>
  <si>
    <t>GRAPHIC No.1 Logo Tee B PUMA White</t>
  </si>
  <si>
    <t>GRAPHIC Oversized World Cup Tee B New Na</t>
  </si>
  <si>
    <t>GRAPHIC Relaxed Puma Voyage Tee B PUMA B</t>
  </si>
  <si>
    <t>GRAPHIC Sneaker Tee B For All Time Red</t>
  </si>
  <si>
    <t>GRAPHIC Sneaker Tee B PUMA White</t>
  </si>
  <si>
    <t>GRAPHICS Tee I B Sunny Yellow</t>
  </si>
  <si>
    <t>GRAPHICS Tee II B PUMA Black</t>
  </si>
  <si>
    <t>GRAPHICS Tee IV B PUMA Black</t>
  </si>
  <si>
    <t>Graphics Short Length Tee II G Blue Crys</t>
  </si>
  <si>
    <t>HYROX x PUMA Always On Cloudspun Jogger</t>
  </si>
  <si>
    <t>High Impact To The Max Bra Puma Black</t>
  </si>
  <si>
    <t>Hoopocalypse Crew Gray Echo</t>
  </si>
  <si>
    <t>Iconic T7 Track Jacket TR Puma Black</t>
  </si>
  <si>
    <t>KING Full-Zip Hoodie Candy Apple</t>
  </si>
  <si>
    <t>KING Full-Zip Hoodie PUMA Black</t>
  </si>
  <si>
    <t>KING Sweatpants Candy Apple</t>
  </si>
  <si>
    <t>KING Sweatpants PUMA Black</t>
  </si>
  <si>
    <t>Kids</t>
  </si>
  <si>
    <t>L</t>
  </si>
  <si>
    <t>LEMLEM LOW IMPACT BRA PUMA Black-Ghost P</t>
  </si>
  <si>
    <t>LUMINOUS CLOUD Oversized Graphic Tee G P</t>
  </si>
  <si>
    <t>M</t>
  </si>
  <si>
    <t>M LIGHTSPEED ULTRAWEAVE 2" SPLIT SHORT B</t>
  </si>
  <si>
    <t>M PUMA FLEX WOVEN JACKET PUMA Black</t>
  </si>
  <si>
    <t>M PUMA X HYROX CLOUDSPUN ELEVATED PANT P</t>
  </si>
  <si>
    <t>M PUMA X HYROX CLOUDSPUN HOODIE Light Gr</t>
  </si>
  <si>
    <t>M PUMA X HYROX CLOUDSPUN HOODIE PUMA Bla</t>
  </si>
  <si>
    <t>M PUMA X HYROX HEAVYWEIGHT HOODIE PUMA B</t>
  </si>
  <si>
    <t>M PUMA x HYROX Cloudspun Jogger PUMA Bla</t>
  </si>
  <si>
    <t>M RUN CLOUDSPUN TAPERED PANT PUMA Black</t>
  </si>
  <si>
    <t>MAPF1 Neon Energy AOP Hoodie PUMA Black</t>
  </si>
  <si>
    <t>MAPF1 Neon Energy Sweatpants cc PUMA Bla</t>
  </si>
  <si>
    <t>MCFC Home Jersey Replica Team Light Blue</t>
  </si>
  <si>
    <t>MELO 1Love Dime Pant PUMA Black</t>
  </si>
  <si>
    <t>MINICATS ESS Crew Set FL INF Pink Shimme</t>
  </si>
  <si>
    <t>MINICATS ESS TIE-DYE Tee and Shorts Set</t>
  </si>
  <si>
    <t>MINICATS ESS Tee and Shorts Set INF PUMA</t>
  </si>
  <si>
    <t>MINICATS ESS Tee and Shorts Set INF Pink</t>
  </si>
  <si>
    <t>MINICATS ESS Tee and Shorts Set INF Roya</t>
  </si>
  <si>
    <t>MINICATS SUPER PUMA Tee and Shorts Set I</t>
  </si>
  <si>
    <t>Melo Metallic Hoodie Silver Mist</t>
  </si>
  <si>
    <t>Mid Impact Puma Fit Bra Puma Black</t>
  </si>
  <si>
    <t>Motorsport</t>
  </si>
  <si>
    <t>NOVA Court Wn s Silver Mist-PUMA White-V</t>
  </si>
  <si>
    <t>NOVA Elite Wn s Silver Mist-PUMA White-V</t>
  </si>
  <si>
    <t>Neymar JR Creativity Jersey Jr PUMA Whit</t>
  </si>
  <si>
    <t>Neymar JR Voltage Jersey Jr Dewdrop-Asph</t>
  </si>
  <si>
    <t>Other Business</t>
  </si>
  <si>
    <t>PD Rain Jacket PUMA Black</t>
  </si>
  <si>
    <t>PD Woven Tech Jacket PUMA Black</t>
  </si>
  <si>
    <t>PD Woven Tech Pants PUMA Black</t>
  </si>
  <si>
    <t>PL MT7 Track Jacket PUMA Black</t>
  </si>
  <si>
    <t>PL MT7 Track Jacket PUMA Black-Lemon Chr</t>
  </si>
  <si>
    <t>PL MT7 Track Pants PUMA Black</t>
  </si>
  <si>
    <t>PL MT7 Track Pants PUMA Black-Lemon Chro</t>
  </si>
  <si>
    <t>PL Summer Crew Shorts Alpine Snow</t>
  </si>
  <si>
    <t>PL Sweat Pants PUMA Black</t>
  </si>
  <si>
    <t>PUMA CLASS Graphic Tee B Alpine Snow</t>
  </si>
  <si>
    <t>PUMA CLASS Graphic Tee B Emerald Ice</t>
  </si>
  <si>
    <t>PUMA CLASS Graphic Tee B PUMA Black</t>
  </si>
  <si>
    <t>PUMA CLASS Shorts TR B PUMA Black</t>
  </si>
  <si>
    <t>PUMA CLASS Sweatpants TR B Ruby Shimmer</t>
  </si>
  <si>
    <t>PUMA FIT MOVE FASHION BRA LONGLINE PUMA</t>
  </si>
  <si>
    <t>PUMA Orbita 1 TB (FIFA Quality Pro) PUMA</t>
  </si>
  <si>
    <t>PUMA Orbita 2 TB (FIFA Quality Pro) PUMA</t>
  </si>
  <si>
    <t>PUMA Orbita 3 TB (FIFA Quality) PUMA Whi</t>
  </si>
  <si>
    <t>PUMA Orbita 4 HYB (FIFA Basic) PUMA Whit</t>
  </si>
  <si>
    <t>PUMA Orbita LALIGA 1 (FIFA Quality Pro)</t>
  </si>
  <si>
    <t>PUMA Orbita LALIGA 1 (FIFA Quality) PUMA</t>
  </si>
  <si>
    <t>PUMA Orbita Match PL Brilliance (FIFA Qu</t>
  </si>
  <si>
    <t>PUMA Orbita Match PL Lights (FIFA Qualit</t>
  </si>
  <si>
    <t>PUMA Orbita Serie A (FIFA Quality Pro) P</t>
  </si>
  <si>
    <t>PUMA Orbita Serie A (FIFA Quality) PUMA</t>
  </si>
  <si>
    <t>PUMA Orbita Ultimate PL Brilliance (FIFA</t>
  </si>
  <si>
    <t>PUMA Orbita Ultimate PL Lights (FIFA Qua</t>
  </si>
  <si>
    <t>PUMA Orbita Ultimate PL Thrill (FIFA Qua</t>
  </si>
  <si>
    <t>PUMA SPORT Sweatpants FL cl B PUMA Black</t>
  </si>
  <si>
    <t>PUMA SWIM BOYS MEDIUM LENGTH SHORTS 1P b</t>
  </si>
  <si>
    <t>PUMA SWIM MEN CLASSIC TRUNKS 1P black</t>
  </si>
  <si>
    <t>PUMA SWIM WOMEN CLASSIC BIKINI BOTTOM 1P</t>
  </si>
  <si>
    <t>PUMA Spike 24.2 PUMA White-PUMA Red</t>
  </si>
  <si>
    <t>PUMA TEAM FOR THE FANBASE Cropped Hoodie</t>
  </si>
  <si>
    <t>PUMA TEAM Oversized Hoodie TR PUMA Black</t>
  </si>
  <si>
    <t>PUMA X AHLUWALIA Polo Racing Blue-AOP</t>
  </si>
  <si>
    <t>PUMA X AHLUWALIA T7 Skirt Archive Green-</t>
  </si>
  <si>
    <t>PUMA X AHLUWALIA T7 Top Archive Green-AO</t>
  </si>
  <si>
    <t>PUMA X AHLUWALIA T7 Track Top PUMA Black</t>
  </si>
  <si>
    <t>PUMA X FAST &amp; FURIOUS Hoodie FL Heat Fir</t>
  </si>
  <si>
    <t>PUMA X FAST &amp; FURIOUS Hoodie FL PUMA Bla</t>
  </si>
  <si>
    <t>PUMA X FAST &amp; FURIOUS Workwear Jacket Ca</t>
  </si>
  <si>
    <t>PUMA X FENTY X SMURFS Knit Crew Day Drea</t>
  </si>
  <si>
    <t>PUMA X FENTY X SMURFS Knit Sweatpants Ar</t>
  </si>
  <si>
    <t>PUMA X FRIDA KAHLO REVERSIBLE JACKET Pum</t>
  </si>
  <si>
    <t>PUMA X GABBY S DOLLHOUSE Relaxed AOP Tee</t>
  </si>
  <si>
    <t>PUMA X GABBY S DOLLHOUSE Relaxed Graphic</t>
  </si>
  <si>
    <t>PUMA X HARRY POTTER Relaxed Football Jer</t>
  </si>
  <si>
    <t>PUMA X MAGGIE LOW IMPACT BRA Evening Sky</t>
  </si>
  <si>
    <t>PUMA X ONE PIECE Varsity Jacket WV Putty</t>
  </si>
  <si>
    <t>PUMA X POKEMON Oversized Jersey Jr PUMA</t>
  </si>
  <si>
    <t>PUMA X POKEMON Oversized Jersey Jr Pearl</t>
  </si>
  <si>
    <t>PUMA X POKEMON Oversized Jersey PUMA Bla</t>
  </si>
  <si>
    <t>PUMA X POKEMON Oversized Jersey Pearl Pi</t>
  </si>
  <si>
    <t>PUMA X POKEMON PUMATECH-X Relaxed Track</t>
  </si>
  <si>
    <t>PUMA X POKEMON PUMATECH-X Track Jacket W</t>
  </si>
  <si>
    <t>PUMA X POKEMON Relaxed Cargo Pants WV Jr</t>
  </si>
  <si>
    <t>PUMA X POKEMON Relaxed Graphic Hoodie TR</t>
  </si>
  <si>
    <t>PUMA X POKEMON Relaxed Graphic Tee Jr Al</t>
  </si>
  <si>
    <t>PUMA X POKEMON Relaxed Graphic Tee Jr PU</t>
  </si>
  <si>
    <t>PUMA X POKEMON Relaxed Graphic Tee Jr Pe</t>
  </si>
  <si>
    <t>PUMA X POKEMON Relaxed Shorts TR Jr Alpi</t>
  </si>
  <si>
    <t>PUMA X POKEMON Relaxed Shorts TR Jr Stro</t>
  </si>
  <si>
    <t>PUMA X ROSÉ T7 Oversized Track Jacket WV</t>
  </si>
  <si>
    <t>PUMA X ROSÉ T7 Relaxed Track Pants WV PU</t>
  </si>
  <si>
    <t>PUMA X SQUID GAME T7 Iconic Straight Tra</t>
  </si>
  <si>
    <t>PUMA x FC PALERMO Jersey Bright Pink</t>
  </si>
  <si>
    <t>PUMA.NOW MEN COURT Cargo Pants Coffee Mi</t>
  </si>
  <si>
    <t>PUMATECH Full-Zip Hoodie DK Loden Green</t>
  </si>
  <si>
    <t>PUMATECH Relaxed Track Jacket Woven PUMA</t>
  </si>
  <si>
    <t>PUMATECH Relaxed Track Jacket Woven Pebb</t>
  </si>
  <si>
    <t>PUMATECH Sweatpants DK cl Loden Green</t>
  </si>
  <si>
    <t>PUMATECH Track Pant DK Desert Dust</t>
  </si>
  <si>
    <t>PUMATECH Track Pants Woven op PUMA Black</t>
  </si>
  <si>
    <t>PUMATECH Track Pants Woven op Pebble Gra</t>
  </si>
  <si>
    <t>PUMATECH-X Relaxed Track Pant WV op PUMA</t>
  </si>
  <si>
    <t>Pokemon X Hoops Mewtwo Shorts PUMA Black</t>
  </si>
  <si>
    <t>Poly Baseball Suit Lux Army</t>
  </si>
  <si>
    <t>Poly Baseball Suit New Navy</t>
  </si>
  <si>
    <t>Poly Tape Suit PUMA Black</t>
  </si>
  <si>
    <t>Puma Fit Full Zip Woven Jacket PUMA Blac</t>
  </si>
  <si>
    <t>RBL Away Jersey Replica Elektro Blue-For</t>
  </si>
  <si>
    <t>RBL Home Jersey Replica PUMA White-For A</t>
  </si>
  <si>
    <t>RBL Third Jersey Replica PUMA Black-Fast</t>
  </si>
  <si>
    <t>RBS Home Jersey Replica PUMA White-PUMA</t>
  </si>
  <si>
    <t>ROAD TO UNITY Relaxed Graphic Tee G Sunn</t>
  </si>
  <si>
    <t>Regional Sports</t>
  </si>
  <si>
    <t>Represent LS Hoodie PUMA Black</t>
  </si>
  <si>
    <t>Represent Pant PUMA Black</t>
  </si>
  <si>
    <t>Represent Short I PUMA Black</t>
  </si>
  <si>
    <t>Running</t>
  </si>
  <si>
    <t>S</t>
  </si>
  <si>
    <t>SELECT Essentials Hoodie Light Gray Heat</t>
  </si>
  <si>
    <t>SELECT Essentials Sweatpants Light Gray</t>
  </si>
  <si>
    <t>SF Team Soccer Jersey Burnt Red</t>
  </si>
  <si>
    <t>SFV HOME Jersey Replica PUMA Red-Team Re</t>
  </si>
  <si>
    <t>SPACER FZ Hoodie Light Gray Heather</t>
  </si>
  <si>
    <t>SPACER FZ Hoodie PUMA Black</t>
  </si>
  <si>
    <t>SPACER Pants cl Light Gray Heather</t>
  </si>
  <si>
    <t>SPACER Pants cl PUMA Black</t>
  </si>
  <si>
    <t>SPORTY CATS Relaxed AOP Mesh Shorts PS B</t>
  </si>
  <si>
    <t>STREET GLAM Short Oversized Full-Zip AOP</t>
  </si>
  <si>
    <t>SUPER PUMA AOP Tee and Shorts Set PS PUM</t>
  </si>
  <si>
    <t>SUPER PUMA Graphic Tee B New Navy</t>
  </si>
  <si>
    <t>SUPER PUMA Graphic Tee B PUMA White</t>
  </si>
  <si>
    <t>SUPER PUMA Hoodie TR PS Jasmine Flower</t>
  </si>
  <si>
    <t>SUPER PUMA Shorts B New Navy</t>
  </si>
  <si>
    <t>Size</t>
  </si>
  <si>
    <t>Solarcourt RCT Fast Yellow-PUMA Navy-PUM</t>
  </si>
  <si>
    <t>Solarcourt RCT PUMA Navy-Fast Yellow-Pum</t>
  </si>
  <si>
    <t>Solarcourt RCT PUMA White-PUMA Black-Tea</t>
  </si>
  <si>
    <t>Solarcourt RCT PUMA White-Ravish-Fast Ye</t>
  </si>
  <si>
    <t>Sportstyle</t>
  </si>
  <si>
    <t>Sportstyle Prime</t>
  </si>
  <si>
    <t>Sportstyle Select</t>
  </si>
  <si>
    <t>Style No.</t>
  </si>
  <si>
    <t>T7 ALWAYS ON Slim Track Pants G Intense</t>
  </si>
  <si>
    <t>T7 ALWAYS ON Slim Track Pants G Wild Pin</t>
  </si>
  <si>
    <t>T7 ALWAYS ON Track Jacket B Emerald Ice</t>
  </si>
  <si>
    <t>T7 ALWAYS ON Track Jacket DK New Navy</t>
  </si>
  <si>
    <t>T7 ALWAYS ON Track Jacket G Intense Lave</t>
  </si>
  <si>
    <t>T7 ALWAYS ON Track Jacket G Wild Pink</t>
  </si>
  <si>
    <t>T7 ALWAYS ON Track Pants B Emerald Ice</t>
  </si>
  <si>
    <t>T7 ANIMAL Relaxed High Waist Track Pants</t>
  </si>
  <si>
    <t>T7 ANIMAL Relaxed Short Length Track Jac</t>
  </si>
  <si>
    <t>T7 Bomber Jacket New Navy</t>
  </si>
  <si>
    <t>T7 Bomber PUMA Black</t>
  </si>
  <si>
    <t>T7 Dress PUMA Black</t>
  </si>
  <si>
    <t>T7 FORWARD HISTORY Track Pant PT PUMA Bl</t>
  </si>
  <si>
    <t>T7 Jacquarded Woven Relaxed Track Jacket</t>
  </si>
  <si>
    <t>T7 Jacquarded Woven Relaxed Track Pants</t>
  </si>
  <si>
    <t>T7 Knitted V-Neck Crew Alpine Snow</t>
  </si>
  <si>
    <t>T7 Knitted V-Neck Crew PUMA Black</t>
  </si>
  <si>
    <t>T7 LUMINOUS CLOUD Relaxed Woven Cargo Pa</t>
  </si>
  <si>
    <t>T7 Oversized Track Pants WV op PUMA Blac</t>
  </si>
  <si>
    <t>T7 Oversized Woven Track Jacket PUMA Bla</t>
  </si>
  <si>
    <t>T7 Pique Relaxed Cropped Track Jacket Fo</t>
  </si>
  <si>
    <t>T7 Relaxed Big Cat Track Pants op DK New</t>
  </si>
  <si>
    <t>T7 Relaxed Big Cat Track Pants op DK PUM</t>
  </si>
  <si>
    <t>T7 Relaxed Track Pants PUMA Black-Alpine</t>
  </si>
  <si>
    <t>T7 SUPER PUMA Relaxed Graphic Crew TR B</t>
  </si>
  <si>
    <t>T7 SUPER PUMA Relaxed Sweatpants TR B Ne</t>
  </si>
  <si>
    <t>T7 Skirt Chocolate Brown</t>
  </si>
  <si>
    <t>TAD ESS AOP Poly Tee B New Navy</t>
  </si>
  <si>
    <t>TAD ESS AOP Woven Shorts B New Navy</t>
  </si>
  <si>
    <t>TAD ESS Cat Logo Tee B Galactic Gray</t>
  </si>
  <si>
    <t>TAD ESS Cat Logo Tee G Wild Pink</t>
  </si>
  <si>
    <t>TAD ESS Woven Shorts G Wild Pink</t>
  </si>
  <si>
    <t>TWEENERVERSE AOP Tee G Deep Plum</t>
  </si>
  <si>
    <t>Teamsport</t>
  </si>
  <si>
    <t>Training</t>
  </si>
  <si>
    <t>W LIGHTSPEED ULTRAWEAVE 2" SPLIT SHORT F</t>
  </si>
  <si>
    <t>W PUMA x HYROX HEAVYWEIGHT HOODIE PUMA B</t>
  </si>
  <si>
    <t>WARDROBE ESS Baby Tee G PUMA Black</t>
  </si>
  <si>
    <t>WARDROBE ESS Oversized Parachute Pants W</t>
  </si>
  <si>
    <t>WARDROBE ESS Oversized UV Wind Jacket PU</t>
  </si>
  <si>
    <t>WARDROBE ESS Relaxed Shorts TR B PUMA Bl</t>
  </si>
  <si>
    <t>WARDROBE ESS Relaxed Wide Leg Sweatpants</t>
  </si>
  <si>
    <t>WARDROBE ESS Short Length Hoodie TR G PU</t>
  </si>
  <si>
    <t>WARDROBE ESS Tee B PUMA Black</t>
  </si>
  <si>
    <t>WARDROBE ESS Tee B Vibrant Green</t>
  </si>
  <si>
    <t>WARDROBE ESSENTIAL Chore Jacket Pebble G</t>
  </si>
  <si>
    <t>XL</t>
  </si>
  <si>
    <t>XS</t>
  </si>
  <si>
    <t>XXL</t>
  </si>
  <si>
    <t>XXS</t>
  </si>
  <si>
    <t>individualBLAZE Tracksuit Blue Jewel-PUM</t>
  </si>
  <si>
    <t>individualFINAL Shorts Jr Deep Blue-PUMA</t>
  </si>
  <si>
    <t>teamCUP Training Shorts Jr PUMA Navy-PUM</t>
  </si>
  <si>
    <t>teamGOAL Casuals Polo Jr Medium Gray Hea</t>
  </si>
  <si>
    <t>teamLIGA Training Jacket Jr Puma Black-P</t>
  </si>
  <si>
    <t>teamPACER Jersey Jr Cyber Yellow-Puma Bl</t>
  </si>
  <si>
    <t>teamRISE Logo Jersey Jr PUMA White-PUMA</t>
  </si>
  <si>
    <t>ÖFB AWAY Jersey Replica PUMA White-Elect</t>
  </si>
  <si>
    <t>CO</t>
  </si>
  <si>
    <t>AW25</t>
  </si>
  <si>
    <t>AW24 &amp; old</t>
  </si>
  <si>
    <t>SS26</t>
  </si>
  <si>
    <t>TS CO</t>
  </si>
  <si>
    <t>SS25</t>
  </si>
  <si>
    <t>Unisex</t>
  </si>
  <si>
    <t>Female</t>
  </si>
  <si>
    <t>Male</t>
  </si>
  <si>
    <t>Gender</t>
  </si>
  <si>
    <t>Age Group</t>
  </si>
  <si>
    <t>Adults</t>
  </si>
  <si>
    <t>Youth</t>
  </si>
  <si>
    <t>All Ages</t>
  </si>
  <si>
    <t>Pre-School</t>
  </si>
  <si>
    <t>Infant</t>
  </si>
  <si>
    <t>COO</t>
  </si>
  <si>
    <t>China</t>
  </si>
  <si>
    <t>Vietnam</t>
  </si>
  <si>
    <t>Bangladesh</t>
  </si>
  <si>
    <t>Indonesia</t>
  </si>
  <si>
    <t>Pakistan</t>
  </si>
  <si>
    <t>Cambodia</t>
  </si>
  <si>
    <t>Turkey</t>
  </si>
  <si>
    <t>Thailand</t>
  </si>
  <si>
    <t>Netherlands</t>
  </si>
  <si>
    <t>FTW</t>
  </si>
  <si>
    <t>APP</t>
  </si>
  <si>
    <t>ACC</t>
  </si>
  <si>
    <t>Image</t>
  </si>
  <si>
    <t>RBU</t>
  </si>
  <si>
    <t>Article Type</t>
  </si>
  <si>
    <t>Material Comp</t>
  </si>
  <si>
    <t>Match Balls</t>
  </si>
  <si>
    <t>Low Boot</t>
  </si>
  <si>
    <t>Mid Boot</t>
  </si>
  <si>
    <t>Woven Shorts</t>
  </si>
  <si>
    <t>Tees</t>
  </si>
  <si>
    <t>Underwear Tops</t>
  </si>
  <si>
    <t>Track Jackets</t>
  </si>
  <si>
    <t>Knitted Pants</t>
  </si>
  <si>
    <t>Woven Jackets</t>
  </si>
  <si>
    <t>Knitted Shorts</t>
  </si>
  <si>
    <t>Woven Pants</t>
  </si>
  <si>
    <t>Hoodies</t>
  </si>
  <si>
    <t>Skirts</t>
  </si>
  <si>
    <t>Sweat Jackets</t>
  </si>
  <si>
    <t>Shirts</t>
  </si>
  <si>
    <t>Polos</t>
  </si>
  <si>
    <t>Crew Sweats</t>
  </si>
  <si>
    <t>Windbreakers</t>
  </si>
  <si>
    <t>Jerseys</t>
  </si>
  <si>
    <t>Dresses</t>
  </si>
  <si>
    <t>Knitwear</t>
  </si>
  <si>
    <t>Bomber Jackets</t>
  </si>
  <si>
    <t>Knitted Suits</t>
  </si>
  <si>
    <t>Trans-seasonal Jackets</t>
  </si>
  <si>
    <t>Football Shirt</t>
  </si>
  <si>
    <t>Swimwear Brief</t>
  </si>
  <si>
    <t>Swimwear Trunk</t>
  </si>
  <si>
    <t>30  PU, 30  synthetic rubber (POE) foam30  synthetic rubber,10  polyester"</t>
  </si>
  <si>
    <t>30 PU, 30  synthetic rubber(POE) foam30 synthetic rubber,10  polyester</t>
  </si>
  <si>
    <t>30 PU, 30  synthetic rubber (POE)foam30 synthetic rubber,10  polyester</t>
  </si>
  <si>
    <t>20  PU + 30  Foam + 54  Rubber Bladder + 6  Others</t>
  </si>
  <si>
    <t>PU 25  EVA 20 , POLYESTER  7 RUBBER BLADDER 48</t>
  </si>
  <si>
    <t>30 PU, 30  synthetic rubber(POE) foam, 30 synthetic rubber,10  polyester</t>
  </si>
  <si>
    <t>30 PU, 30  EVA foam, 30 synthetic rubber,10  polyester</t>
  </si>
  <si>
    <t>30 PU, 30  EVA foam30 synthetic rubber,10  polyester</t>
  </si>
  <si>
    <t>Main Material 1: 100  polyester - dobby - 105.00 g/m² - piece dyed - Chemical- Wicking (Midori) - DRYCELL (FUN/001)</t>
  </si>
  <si>
    <t>Main Material 1: 100  polyester Recycled - dobby - 78.00 g/m² - print - Chemical - Absorbency&amp;/or Wicking - DRYCELL (FUN/001)</t>
  </si>
  <si>
    <t>WOMEN'S SHORTS  50% RECYCLE POLYESTER 50% ELASTOMULTIESTER (WOVEN)</t>
  </si>
  <si>
    <t>UNISEX'S SHORTS   50% RECYCLE POLYESTER 50% ELASTOMULTIESTER (WOVEN)</t>
  </si>
  <si>
    <t>M PUMA X HYROX CLOUDSPUN HOODIE</t>
  </si>
  <si>
    <t>M PUMA X HYROX CLOUDSPUN ELEVATED PANT</t>
  </si>
  <si>
    <t>Main Material 1: 100  polyester Recycled - 2x1 twill - 96.00 g/m² - print - Chemical- Wicking (Midori) - DRYCELL (FUN/001)</t>
  </si>
  <si>
    <t>Main Material 1: 100  cotton - french terry - 330.00 g/m² - piece dyed - Chemical- Regular finishing</t>
  </si>
  <si>
    <t>Main Material 1: 100  cotton - single jersey - 160.00 g/m² - piece dyed - Chemical- Regular finishing</t>
  </si>
  <si>
    <t>Main Material 1: 100  polyester Recycled - dobby - 113.00 g/m² - piece dyed - Chemical - Coating, Chemical - Water Repellent</t>
  </si>
  <si>
    <t>Main Material 1: 70  cotton, 30  cotton Recycled - double face jacquard - 310.00 g/m² - piece dyed - Chemical- Regular finishing</t>
  </si>
  <si>
    <t>Main Material 1: 59  polyester Recycled, 41  cotton - french terry - 320.00 g/m² - piece dyed - Chemical- Regular finishing</t>
  </si>
  <si>
    <t>Main Material 1: 79  cotton, 21  polyester Recycled - spacer - 320.00 g/m² - piece dyed - Chemical- Regular finishing</t>
  </si>
  <si>
    <t>Main Material 1: 70  cotton, 30  cotton Recycled - french terry - 330.00 g/m² - piece dyed - Chemical- Regular finishing</t>
  </si>
  <si>
    <t>Main Material 1: 100  cotton - French Rib - 340.00 g/m² - piece dyed - Chemical- Regular finishing</t>
  </si>
  <si>
    <t>Main Material 1: 67  cotton, 33  polyester Recycled - fleece - 280.00 g/m² - print - Mechanical - Brushing</t>
  </si>
  <si>
    <t>Main Material 1: 70  cotton, 30  cotton Recycled - single jersey - 160.00 g/m² - piece dyed - Chemical- Regular finishing</t>
  </si>
  <si>
    <t>Main Material 1: 100  cotton Recycled - terry - 350.00 g/m² - piece dyed - Chemical- Regular finishing, Mechanical - UPF</t>
  </si>
  <si>
    <t>Main Material 1: 100  polyester Recycled - polar fleece - 270.00 g/m² - print - Mechanical - Brushing</t>
  </si>
  <si>
    <t>Main Material 1: 60  cotton, 40  polyester Recycled - sweater - 1.00 g/pc - yarn dyed - Chemical- Regular finishing</t>
  </si>
  <si>
    <t>Main Material 1: 75  cotton, 25  cotton Recycled - single jersey - 160.00 g/m² - piece dyed - Chemical- Regular finishing</t>
  </si>
  <si>
    <t>Main Material 1: 75  cotton, 25  cotton Recycled - single jersey - 180.00 g/m² - piece dyed - Chemical- Regular finishing</t>
  </si>
  <si>
    <t>Main Material 1: 75  cotton, 25  cotton Recycled - french terry - 330.00 g/m² - greige/undyed - Chemical- Regular finishing</t>
  </si>
  <si>
    <t>Main Material 1: 70  cotton, 30  cotton Recycled - single jersey - 185.00 g/m² - piece dyed - Chemical- Regular finishing</t>
  </si>
  <si>
    <t>Main Material 1: 70  cotton, 30  cotton Recycled - french terry - 330.00 g/m² - fibre dyed - Chemical- Regular finishing</t>
  </si>
  <si>
    <t>Main Material 1: 100  cotton - twill weave - 155.00 g/m² - piece dyed - Chemical- Regular finishing</t>
  </si>
  <si>
    <t>Main Material 1: 100  polyester Recycled - pique - 190.00 g/m² - piece dyed - Chemical- Wicking (Midori) - DRYCELL (FUN/001)</t>
  </si>
  <si>
    <t>Main Material 1: 70  cotton, 30  cotton Recycled - fleece - 320.00 g/m² - piece dyed - Mechanical - Brushing</t>
  </si>
  <si>
    <t>Main Material 1: 68  cotton, 32  polyester Recycled - 2x2 twill - 199.00 g/m² - piece dyed - Chemical - Water Repellent</t>
  </si>
  <si>
    <t>GIRL'S KNIT FERRARI KIDS SWEAT SHORTS SHELL: 68% COTTON 32% POLYESTER</t>
  </si>
  <si>
    <t>Main Material 1: 77  cotton, 23  polyester Recycled - spacer - 320.00 g/m² - piece dyed - Chemical- Regular finishing</t>
  </si>
  <si>
    <t>Main Material 1: 100  polyester Recycled - mesh - 132.00 g/m² - print - Chemical- Wicking (Bio-based) - DRYCELL (FUN/001)</t>
  </si>
  <si>
    <t>WOMEN'S KNIT KING FULL-ZIP HOODIE SHELL: 100% COTTON</t>
  </si>
  <si>
    <t>Main Material 1: 70  cotton, 30  cotton Recycled - ripstop - 244.00 g/m² - print - Chemical- Regular finishing</t>
  </si>
  <si>
    <t>MEN'S KNIT PUMA X POKEMON RELAXED GRAPHIC HOODIE TR SHELL: 100% COTTON</t>
  </si>
  <si>
    <t>MEN'S 100% POLYESTER KNITTED T-SHIRT</t>
  </si>
  <si>
    <t>GIRL'S KNIT PUMA X GABBY'S DOLLHOUSE RELAXED AOP TEE SHELL: 100% COTTON</t>
  </si>
  <si>
    <t>Main Material 1: 70  cotton, 30  cotton Recycled - single jersey - 160.00 g/m² - print - Chemical- Regular finishing</t>
  </si>
  <si>
    <t>GIRL'S KNIT PUMA X GABBY'S DOLLHOUSE RELAXED GRAPHIC HOOD SHELL: 68% COTTON 32% POLYESTER</t>
  </si>
  <si>
    <t>BOY'S KNIT PUMA X POKEMON RELAXED GRAPHIC TEE JR SHELL: 100% COTTON</t>
  </si>
  <si>
    <t>BOY'S KNIT PUMA X POKEMON RELAXED GRAPHIC HOODIE TR JR SHELL: 100% COTTON</t>
  </si>
  <si>
    <t>BOY'S 100% POLYESTER KNITTED T-SHIRT</t>
  </si>
  <si>
    <t>MEN'S 100% POLYESTER KNITTED POLO</t>
  </si>
  <si>
    <t>PUMA X AHLUWALIA T7 Track Top 100% polyester Recycled</t>
  </si>
  <si>
    <t>65% VISCOSE 35% NYLON</t>
  </si>
  <si>
    <t>Main Material 1: 78  cotton, 22  cotton Recycled - single jersey - 180.00 g/m² - piece dyed - Chemical- Regular finishing</t>
  </si>
  <si>
    <t>MEN'S KNIT AMF1 JACQUARD POLO (REGULAR) SHELL: 71%COTTON 29% POLYESTER</t>
  </si>
  <si>
    <t>Pokemon X Hoops Mewtwo Shorts 100% polyester Recycled</t>
  </si>
  <si>
    <t>Main Material 1: 100  polyester Recycled - mesh - 245.00 g/m² - piece dyed - Chemical- Regular finishing</t>
  </si>
  <si>
    <t>Main Material 1: 100  polyester Recycled - 2x1 twill - 151.00 g/m² - piece dyed - Chemical - Water Repellent</t>
  </si>
  <si>
    <t>WOMEN'S KNIT FERRARI MT7 TRACK PANTS SHELL: 67% POLYESTER 33% COTTON</t>
  </si>
  <si>
    <t>Main Material 1: 40  cotton, 34  polyester Recycled, 26  cotton Recycled - fleece - 280.00 g/m² - print - Mechanical - Brushing</t>
  </si>
  <si>
    <t>MEN'S KNIT PUMA X FAST &amp; FURIOUS HOODIE FL SHELL:66% COTTON 34% POLYESTER</t>
  </si>
  <si>
    <t>MEN'S 70% COTTON 30% COTTON RECYCLED WOVEN PADDEDJACKET</t>
  </si>
  <si>
    <t>Main Material 1: 78  cotton, 22  cotton Recycled - pique - 200.00 g/m² - piece dyed - Chemical- Regular finishing</t>
  </si>
  <si>
    <t>Main Material 1: 100  polyester Recycled - mesh - 150.00 g/m² - piece dyed - Chemical- Wicking (Bio-based) - DRYCELL (FUN/001)</t>
  </si>
  <si>
    <t>Main Material 1: 100  polyester - mesh - 150.00 g/m² - piece dyed - Chemical- Wicking (Bio-based) - DRYCELL (FUN/001)</t>
  </si>
  <si>
    <t>75% cotton 25% Recycled cotton</t>
  </si>
  <si>
    <t>Main Material 1: 75  cotton, 25  cotton Recycled - single jersey - 160.00 g/m² - print - Chemical- Regular finishing</t>
  </si>
  <si>
    <t>80  POLYAMIDE20  ELASTANELINING88  POLYESTER12  ELASTANE</t>
  </si>
  <si>
    <t>100  POLYESTERLINING100  POLYESTER</t>
  </si>
  <si>
    <t>100  POLYESTER</t>
  </si>
  <si>
    <t>synthetic</t>
  </si>
  <si>
    <t>Main Material 1: 76  polyester, 24  elastane - interlock - 290.00 g/m² - piece dyed - Chemical- Wicking (Bio-based) - DRYCELL (FUN/001)</t>
  </si>
  <si>
    <t>Main Material 1: 60  modal, 32  polyester Recycled, 8  elastane - 2x2 rib - 375.00 g/m² - piece dyed - Chemical - Bio-polishingMain Material 2: 60  modal, 32  polyester Recycled, 8  elastane - 2x2 rib - 375.00 g/m² - piece dyed - Chemical - Bio-polishing</t>
  </si>
  <si>
    <t>Main Material 1: 89  polyester Recycled, 11  elastane - single jersey - 290.00 g/m² - piece dyed - Chemical- Wicking (Bio-based) - DRYCELL (FUN/001)</t>
  </si>
  <si>
    <t>Main Material 1: 77  polyester Recycled, 23  elastane - tricot - 260.00 g/m² - piece dyed - Chemical- Wicking (Bio-based) - DRYCELL (FUN/001)</t>
  </si>
  <si>
    <t>Main Material 1: 58  polyester, 42  polyester Recycled - plain weave - 75.00 g/m² - piece dyed - Chemical- Wicking (Midori) - DRYCELL (FUN/001)Main Material 2: 58  polyester, 42  polyester Recycled - plain weave - 75.00 g/m² - piece dyed - Chemical- Wicking (Midori) - DRYCELL (FUN/001)</t>
  </si>
  <si>
    <t>Main Material 1: 85  polyester Recycled, 15  elastane - single jersey - 260.00 g/m² - print - Chemical - Absorbency&amp;/or Wicking, Mechanical - Peaching - DRYCELL (FUN/001)</t>
  </si>
  <si>
    <t>Main Material 1: 100  polyester Recycled - dobby - 78.00 g/m² - piece dyed - Chemical - Absorbency&amp;/or Wicking - DRYCELL (FUN/001)</t>
  </si>
  <si>
    <t>Main Material 1: 94  polyester Recycled, 6  elastane - single jersey - 156.00 g/m² - piece dyed - Chemical- Wicking (Bio-based), Mechanical - Peaching, Mechanical - UPF - DRYCELL (FUN/001)</t>
  </si>
  <si>
    <t>Main Material 1: 100  polyester Recycled - single jersey - 145.00 g/m² - piece dyed - Chemical- Wicking (Bio-based), Mechanical - Peaching - DRYCELL (FUN/001)</t>
  </si>
  <si>
    <t>Main Material 1: 92  polyester Recycled, 8  elastane - single jersey - 150.00 g/m² - piece dyed - Chemical- Wicking (Bio-based) - DRYCELL (FUN/001)</t>
  </si>
  <si>
    <t>Main Material 1: 100  polyester Recycled - 2x1 twill - 101.00 g/m² - piece dyed - Chemical- Wicking (Midori), Mechanical - UPF - DRYCELL (FUN/001)</t>
  </si>
  <si>
    <t>Main Material 1: 85  polyester Recycled, 15  elastane - single jersey - 255.00 g/m² - piece dyed - Chemical- Wicking (Bio-based), Mechanical - Peaching - DRYCELL (FUN/001)</t>
  </si>
  <si>
    <t>Main Material 1: 87  polyester Recycled, 13  elastane - plain weave - 158.00 g/m² - piece dyed - Chemical - Absorbency&amp;/or Wicking - DRYCELL (FUN/001)</t>
  </si>
  <si>
    <t>Main Material 1: 100  polyester Recycled - double face jacquard - 150.00 g/m² - piece dyed - Chemical - Absorbency&amp;/or Wicking, Mechanical - UPF - DRYCELL (FUN/001)</t>
  </si>
  <si>
    <t>MEN'S KNIT PUMA X HYROX M CITY LIFESTYLE TEE
SHELL: 100% COTTON</t>
  </si>
  <si>
    <t>MEN'S KNIT M PUMA X HYROX HEAVYWEIGHT HOODIE
SHELL: 66% COTTON 34% POLYESTER</t>
  </si>
  <si>
    <t>Main Material 1: 100  polyester Recycled - single jersey - 145.00 g/m² - print - Chemical- Wicking (Bio-based), Mechanical - Peaching - DRYCELL (FUN/001)</t>
  </si>
  <si>
    <t>Main Material 1: 68  cotton, 32  polyester Recycled - french terry - 280.00 g/m² - piece dyed - Chemical- Regular finishing, Mechanical - UPF - UPF (FUN/007)</t>
  </si>
  <si>
    <t>Main Material 1: 66  polyester Recycled, 34  cotton  - spacer - 275.00 g/m² - piece dyed - Chemical- Wicking (Bio-based) - DRYCELL (FUN/001)</t>
  </si>
  <si>
    <t>Main Material 1: 66  polyester, 34  cotton - spacer - 275.00 g/m² - piece dyed - Chemical- Wicking (Bio-based) - DRYCELL (FUN/001)</t>
  </si>
  <si>
    <t>Main Material 1: 66  polyester Recycled, 34  cotton - spacer - 275.00 g/m² - piece dyed - Chemical- Wicking (Bio-based), Mechanical - UPF - DRYCELL (FUN/001)</t>
  </si>
  <si>
    <t>Main Material 1: 66  cotton, 34  polyester Recycled - fleece - 280.00 g/m² - piece dyed - Mechanical - Brushing, Mechanical - UPF - UPF (FUN/007), WARMCELL (FUN/002)Rib: 97  cotton, 3  elastane - 2x2 rib - 430.00 g/m² - piece dyed - Chemical- Regular finishing</t>
  </si>
  <si>
    <t>Main Material 1: 77  cotton, 23  polyester Recycled - spacer - 320.00 g/m² - piece dyed - Chemical- Wicking (Midori), Mechanical - UPF - DRYCELL (FUN/001)Trim 1: others - -- - - - 0.10 cm * 0.00 cm - 0.00</t>
  </si>
  <si>
    <t>Main Material 1: 100  cotton - single jersey - 160.00 g/m² - piece dyed - Chemical- Regular finishingRib: 80  cotton, 20  polyester Recycled - 1x1 rib - 280.00 g/m² - piece dyed - Chemical- Regular finishing</t>
  </si>
  <si>
    <t>Main Material 1: 67  polyester Recycled, 33  cotton - spacer - 310.00 g/m² - piece dyed - Chemical- Regular finishingMain Material 2: 67  polyester Recycled, 33  cotton - spacer - 310.00 g/m² - piece dyed - Chemical- Regular finishing</t>
  </si>
  <si>
    <t>Main Material 1: 100  polyester Recycled - plain weave - 92.00 g/m² - piece dyed - Chemical - Water Repellent - WINDCELL (FUN/003)Lining 1: 100  polyester - mesh - 62.00 g/m² - piece dyed - Chemical- Wicking (Bio-based) - DRYCELL (FUN/001)</t>
  </si>
  <si>
    <t>Main Material 1: 100  polyester Recycled - plain weave - 92.00 g/m² - piece dyed - Chemical - Water Repellent - WINDCELL (FUN/003)Lining 1: 100  polyester - mesh - 62.00 g/m² - piece dyed - Chemical- Wicking (Bio-based) - DRYCELL (FUN/001)Lining 2: 100  polyester - taffeta - 72.00 g/m² - piece dyed - Chemical - Water Repellent, Mechanical - Calendering/Cire - WINDCELL (FUN/003)</t>
  </si>
  <si>
    <t>Main Material 1: 70  cotton, 30  cotton Recycled - double face jacquard - 310.00 g/m² - piece dyed - Chemical- Regular finishingMain Material 2: 70  cotton, 30  cotton Recycled - double face jacquard - 310.00 g/m² - piece dyed - Chemical- Regular finishing</t>
  </si>
  <si>
    <t>Main Material 1: 70  cotton, 30  cotton Recycled - Pile Fabric - Corduroy - 280.00 g/m² - piece dyed - Chemical- Regular finishing</t>
  </si>
  <si>
    <t>Main Material 1: 70  cotton, 30  cotton Recycled - Pile Fabric - Corduroy - 280.00 g/m² - piece dyed - Chemical- Regular finishingMain Material 2: 68  cotton, 30  cotton Recycled, 2  elastane - twill weave - 235.00 g/m² - piece dyed - Mechanical - Peaching</t>
  </si>
  <si>
    <t>Main Material 1: 100  nylon Recycled - plain weave - 122.00 g/m² - piece dyed - Chemical - Water Repellent, Mechanical - Crinkle Finishes, Mechanical - UPF - UPF (FUN/007), WINDCELL (FUN/003)</t>
  </si>
  <si>
    <t>Main Material 1: 100  nylon Recycled - plain weave - 122.00 g/m² - piece dyed - Chemical - Water Repellent, Mechanical - Crinkle Finishes, Mechanical - UPF - UPF (FUN/007), WINDCELL (FUN/003)Trim 1: 85  polyester Recycled, 15  elastane - interlock - 270.00 g/m² - piece dyed - Chemical- Wicking (Bio-based), Mechanical - UPF - DRYCELL (FUN/001)</t>
  </si>
  <si>
    <t>Main Material 1: 100  cotton - french terry - 280.00 g/m² - piece dyed - Chemical - Water RepellentMain Material 2: 100  cotton - french terry - 280.00 g/m² - piece dyed - Chemical - Water RepellentMain Material 3: 100  cotton - french terry - 280.00 g/m² - piece dyed - Chemical - Water Repellent</t>
  </si>
  <si>
    <t>Main Material 1: 77  cotton, 23  polyester Recycled - spacer - 320.00 g/m² - piece dyed - Chemical- Wicking (Midori), Mechanical - UPF - DRYCELL (FUN/001)</t>
  </si>
  <si>
    <t>Main Material 1: 100  polyester - plain weave - 117.00 g/m² - piece dyed - Chemical - Water Repellent, Mechanical - Peaching - WINDCELL (FUN/003)Main Material 2: 100  polyester - plain weave - 79.00 g/m² - piece dyed - Chemical- Regular finishing</t>
  </si>
  <si>
    <t>Main Material 1: 55  polyester, 45  polyester Recycled - 2x1 twill - 151.00 g/m² - piece dyed - Chemical - Water RepellentLining 1: 100  polyester Recycled - plain weave - 75.00 g/m² - print - Chemical - Water Repellent, Mechanical - Calendering/Cire - WINDCELL (FUN/003)</t>
  </si>
  <si>
    <t>Main Material 1: 66  cotton, 34  polyester Recycled - fleece - 280.00 g/m² - piece dyed - Mechanical - Brushing, Mechanical - UPF - UPF (FUN/007), WARMCELL (FUN/002)</t>
  </si>
  <si>
    <t>Main Material 1: 100  polyester Recycled - dobby - 129.00 g/m² - piece dyed - Chemical - Water Repellent, Mechanical - Calendering/Cire</t>
  </si>
  <si>
    <t>Main Material 1: 44  cotton, 35  cotton Recycled, 21  polyester Recycled - double cloth - 265.00 g/m² - yarn dyed - Chemical- Regular finishingMain Material 2: 100  cotton - 2x1 twill - 155.00 g/m² - piece dyed - Chemical- Regular finishingLining 1: 80  polyester Recycled, 20  cotton - poplin - 105.00 g/m² - piece dyed - Chemical- Regular finishing</t>
  </si>
  <si>
    <t>Main Material 1: 60  cotton, 40  polyester Recycled - sweater - 1.00 g/pc - yarn dyedMain Material 2: 60  cotton, 40  polyester Recycled - sweater - 1.00 g/pc - yarn dyed                                                 Main Material 3: 54  cotton, 38  polyester Recycled, 7  nylon, 1  elastane - sweater - 1.00 g/pc - yarn dyed</t>
  </si>
  <si>
    <t>Main Material 1: 42  cotton, 32  polyester Recycled, 26  cotton Recycled - french terry - 280.00 g/m² - piece dyed - Chemical- Regular finishing, Mechanical - UPF - UPF (FUN/007)</t>
  </si>
  <si>
    <t>Main Material 1: 70  cotton, 30  cotton Recycled - terry - 300.00 g/m² - yarn dyed - Chemical- Regular finishingMain Material 2: 70  cotton, 30  cotton Recycled - terry - 300.00 g/m² - piece dyed - Chemical- Regular finishing</t>
  </si>
  <si>
    <t>Main Material 1: 100  nylon Recycled - plain weave - 122.00 g/m² - piece dyed - Chemical - Water Repellent, Mechanical - Crinkle Finishes, Mechanical - UPF - UPF (FUN/007), WINDCELL (FUN/003)Lining 1: 100  polyester Recycled - mesh - 64.00 g/m² - piece dyed - Chemical- Wicking (Bio-based)</t>
  </si>
  <si>
    <t>Main Material 1: 100  nylon - plain weave - 105.00 g/m² - piece dyed - Chemical - Coating, Chemical - Water Repellent, Mechanical - Calendering/Cire - RAINCELL (FUN/004)Lining 1: 100  nylon Recycled - ripstop - 37.00 g/m² - piece dyed - Chemical - Water Repellent</t>
  </si>
  <si>
    <t>Main Material 1: 53  cotton, 25  polyester, 22  cotton Recycled - pile fabric-velour - 260.00 g/m² - piece dyed - Chemical- Regular finishing</t>
  </si>
  <si>
    <t>Main Material 1: 66  cotton, 34  polyester Recycled - fleece - 280.00 g/m² - piece dyed - Mechanical - Brushing, Mechanical - PeachingMain Material 2: 97  cotton, 3  elastane - 2x2 rib - 430.00 g/m² - piece dyed - Chemical- Regular finishingTrim 1: others - -- - - - 0.10 cm * 0.00 cm - 0.00</t>
  </si>
  <si>
    <t>Main Material 1: 66  cotton, 34  polyester Recycled - fleece - 280.00 g/m² - piece dyed - Mechanical - Brushing, Mechanical - UPF - UPF (FUN/007), WARMCELL (FUN/002)Main Material 2: 100  polyester Recycled - plain weave - 73.00 g/m² - piece dyed - Chemical - Water Repellent, Mechanical - Calendering/Cire - Warmcell-Outerwear (FUN/014), WINDCELL (FUN/003)</t>
  </si>
  <si>
    <t>Main Material 1: 77  cotton, 23  polyester Recycled - spacer - 320.00 g/m² - piece dyed - Chemical- Regular finishingMain Material 2: 77  cotton, 23  polyester Recycled - spacer - 320.00 g/m² - piece dyed - Chemical- Regular finishingMain Material 3: 77  cotton, 23  polyester Recycled - spacer - 320.00 g/m² - piece dyed - Chemical- Regular finishing</t>
  </si>
  <si>
    <t>Main Material 1: 74  cotton, 24  polyester Recycled, 2  elastane - pile fabric-velour - 260.00 g/m² - print - Mechanical - Brushing</t>
  </si>
  <si>
    <t>Main Material 1: 66  cotton, 34  polyester Recycled - spacer - 310.00 g/m² - piece dyed - Chemical- Wicking (Bio-based) - DRYCELL (FUN/001)</t>
  </si>
  <si>
    <t>Main Material 1: 100  polyester Recycled - tricot - 180.00 g/m² - piece dyed - Chemical - Absorbency&amp;/or Wicking - DRYCELL (FUN/001)</t>
  </si>
  <si>
    <t>Main Material 1: 67  polyester Recycled, 33  cotton - spacer - 320.00 g/m² - piece dyed - Chemical- Regular finishing, Mechanical - UPF - UPF (FUN/007)Trim 2: puller - automatic lock - - - 0.00 * 0.00 - 5.00</t>
  </si>
  <si>
    <t>Main Material 1: 67  polyester Recycled, 33  cotton - spacer - 320.00 g/m² - piece dyed - Chemical- Regular finishing, Mechanical - UPF - UPF (FUN/007)</t>
  </si>
  <si>
    <t>Main Material 1: 100  nylon Recycled - plain weave - 122.00 g/m² - piece dyed - Chemical - Water Repellent, Mechanical - Crinkle Finishes, Mechanical - UPF - UPF (FUN/007), WINDCELL (FUN/003)Main Material 2: 100  polyester Recycled - plain weave - 117.00 g/m² - piece dyed - Chemical - Water Repellent, Mechanical - Crinkle Finishes</t>
  </si>
  <si>
    <t>Main Material 1: 100  polyester Recycled - tricot - 220.00 g/m² - piece dyed - Chemical Recycling, Mechanical - Brushing, Mechanical - UPF</t>
  </si>
  <si>
    <t>Main Material 1: 70  cotton, 30  cotton Recycled - french terry - 280.00 g/m² - piece dyed - Chemical- Regular finishing, Mechanical - UPF - UPF (FUN/007)</t>
  </si>
  <si>
    <t>Main Material 1: 95  cotton, 5  elastane - single jersey - 160.00 g/m² - piece dyed - Chemical- Regular finishing, Mechanical - UPF</t>
  </si>
  <si>
    <t>Main Material 1: 100  polyester Recycled - ripstop - 54.00 g/m² - piece dyed - Chemical - UV Protection, Chemical - Water Repellent, Mechanical - Calendering/Cire - WINDCELL (FUN/003)</t>
  </si>
  <si>
    <t>Main Material 1: 100  polyester Recycled - double face jacquard - 150.00 g/m² - print - Chemical - Absorbency&amp;/or Wicking, Chemical Recycling, Mechanical - UPF - DRYCELL (FUN/001)</t>
  </si>
  <si>
    <t>Main Material 1: 100  polyester Recycled - double face jacquard - 170.00 g/m² - piece dyed - Chemical- Wicking (Bio-based), Thermo-mechanical Textile Recycling - DRYCELL (FUN/001)</t>
  </si>
  <si>
    <t>Main Material 1: 77  cotton, 23  polyester Recycled - spacer - 320.00 g/m² - piece dyed - Chemical- Wicking (Midori), Mechanical - UPF - DRYCELL (FUN/001)Trim 1: Nylon (coil) - zipper - coil - reverse open end - - - 0.10 inch * 0.00 inch - 5.00</t>
  </si>
  <si>
    <t>Main Material 1: 69  polyester Recycled, 24  viscose, 7  elastane - Ponte-Roma - 315.00 g/m² - piece dyed - Chemical- Regular finishing, Mechanical - UPF - UPF (FUN/007)</t>
  </si>
  <si>
    <t>Main Material 1: 40  polyester Recycled, 30  cotton Recycled, 30  cotton - sweater - 1.00 g/pc - yarn dyed - Chemical- Regular finishing</t>
  </si>
  <si>
    <t>Main Material 1: 70  cotton, 25  cotton Recycled, 5  elastane - single jersey - 250.00 g/m² - piece dyed - Chemical- Regular finishing, Mechanical - UPF</t>
  </si>
  <si>
    <t>Main Material 1: 42  cotton, 32  polyester Recycled, 26  cotton Recycled - fleece - 280.00 g/m² - piece dyed - Mechanical - Brushing, Mechanical - UPF - WARMCELL (FUN/002)</t>
  </si>
  <si>
    <t>Main Material 1: 100  polyester Recycled - ripstop - 153.00 g/m² - piece dyed - Chemical - Water Repellent, Mechanical - Calendering/Cire, Mechanical - UPF - WINDCELL (FUN/003)</t>
  </si>
  <si>
    <t>Main Material 1: 100  nylon - satin weave - 111.00 g/m² - piece dyed - Chemical - Water Repellent, Mechanical - Calendering/Cire - Warmcell-Outerwear (FUN/014), WINDCELL (FUN/003)Lining 1: 100  polyester Recycled - taffeta - 71.00 g/m² - piece dyed - Mechanical - Calendering/CireFilling: 90  polyester Recycled, 10  polyester - 0.00 - Mechanical - Others</t>
  </si>
  <si>
    <t>Main Material 1: 100  nylon Recycled - ripstop - 73.00 g/m² - piece dyed - Chemical - Water Repellent, Mechanical - Calendering/Cire</t>
  </si>
  <si>
    <t>Main Material 1: 100  polyester Recycled - jacquard weave - 180.00 g/m² - piece dyed - Chemical - Water Repellent, Mechanical - UPF</t>
  </si>
  <si>
    <t>Main Material 1: 100  polyester Recycled - taffeta - 108.00 g/m² - piece dyed - Chemical - UV Protection, Chemical - Water Repellent, Mechanical - Calendering/Cire - WINDCELL (FUN/003)</t>
  </si>
  <si>
    <t>Main Material 1: 40  cotton, 34  polyester Recycled, 26  cotton Recycled - fleece - 280.00 g/m² - piece dyed - Mechanical - Brushing, Mechanical - UPF - UPF (FUN/007), WARMCELL (FUN/002)</t>
  </si>
  <si>
    <t>Main Material 1: 42  cotton, 32  polyester Recycled, 26  cotton Recycled - french terry - 280.00 g/m² - piece dyed - Mechanical - UPF, Regular Finishing</t>
  </si>
  <si>
    <t>WOMEN'S KNIT JACKET.
FABRIC CONTENT: SHELL100% POLYESTER KNIT 270GM/M2
INSERTS: 100% POLYESTER KNIT270GM/M2
RIB: 98% POLYESTER 2% ELASTANE FLAT KNIT</t>
  </si>
  <si>
    <t>Main Material 1: 100  nylon Recycled - ripstop - 50.00 g/m² - piece dyed - Chemical - Water RepellentRib: 98  polyester Recycled, 2  elastane - 2x2 rib - 430.00 g/m² - piece dyed - Chemical- Regular finishing</t>
  </si>
  <si>
    <t>Main Material 1: 100  nylon Recycled - ripstop - 50.00 g/m² - piece dyed - Chemical - Water RepellentLining 1: 100  polyester Recycled - single jersey - 145.00 g/m² - piece dyed - Chemical- Wicking (Bio-based), Mechanical - Peaching - DRYCELL (FUN/001)</t>
  </si>
  <si>
    <t>Main Material 1: 76  cotton, 24  cotton Recycled - french terry - 365.00 g/m² - piece dyed - Regular FinishingRib: 68  cotton, 29  cotton Recycled, 3  elastane - 2x2 rib - 420.00 g/m² - piece dyed - Chemical- Regular finishing</t>
  </si>
  <si>
    <t>Main Material 1: 76  cotton, 24  cotton Recycled - french terry - 365.00 g/m² - piece dyed - Regular FinishingRib: 68  cotton, 29  cotton Recycled, 3  elastane - 1x1 rib - 480.00 g/m² - piece dyed - Chemical- Regular finishing</t>
  </si>
  <si>
    <t>Main Material 1: 74  cotton, 26  polyester Recycled - fleece - 350.00 g/m² - piece dyed - Mechanical - Brushing - WARMCELL (FUN/002)</t>
  </si>
  <si>
    <t>UNISEX'S WOVEN JACKET.
FABRIC CONTENT: SHELL 100%NYLON WOVEN
INSERTS:100% POLYESTER WOVEN 117GM/M2POCKET BAG-UPPER:100% POLYESTER MESH 60GM/M2</t>
  </si>
  <si>
    <t>UNISEX'S WOVEN PANTS
FABRIC CONTENT: SHELL 100% NYLON WOVEN
INSERTS:100% POLYESTER WOVEN 117GM/M2
POCKET BAG-UPPER:100% POLYESTER MESH 60GM/M2</t>
  </si>
  <si>
    <t>BABY'S KNIT BMW MMS TODDLER SHORTSLEEVE SET
SHELL:100% COTTON</t>
  </si>
  <si>
    <t>Main Material 1: 93  nylon Recycled, 7  polyester Recycled - ripstop - 106.00 g/m² - piece dyed - Chemical - Water Repellent, Mechanical - UPF - WINDCELL (FUN/003)Lining 1: 100  polyester Recycled - taffeta - 71.00 g/m² - piece dyed - Mechanical - Calendering/Cire</t>
  </si>
  <si>
    <t>Main Material 1: 100  nylon Recycled - plain weave - 99.00 g/m² - piece dyed - Chemical - Water Repellent, Mechanical - Crinkle Finishes, Mechanical - UPF - WINDCELL (FUN/003)Lining 1: 100  polyester Recycled - taffeta - 71.00 g/m² - piece dyed - Mechanical - Calendering/CireRib: 94  cotton, 6  elastane - 2x2 rib - 500.00 g/m² - piece dyed - Chemical - Bio-polishingFilling: 90  polyester Recycled, 10  polyester - 0.00 - Mechanical - Others</t>
  </si>
  <si>
    <t>Main Material 1: 100  polyester Recycled - tricot - 220.00 g/m² - piece dyed - Chemical Recycling, Mechanical - Brushing, Mechanical - UPFRib: 98  polyester Recycled, 2  elastane - 2x2 rib - 430.00 g/m² - piece dyed - Chemical Recycling, Chemical- Regular finishing</t>
  </si>
  <si>
    <t>Main Material 1: 88  polyester Recycled, 12  elastane - plain weave - 110.00 g/m² - piece dyed - Chemical- Wicking (Bio-based) - DRYCELL (FUN/001)Main Material 2: 85  polyester Recycled, 15  elastane - interlock - 270.00 g/m² - piece dyed - Chemical - Absorbency&amp;/or Wicking, Mechanical - UPF - DRYCELL (FUN/001), UPF (FUN/007)Rib: 98  polyester Recycled, 2  elastane - collar &amp; cuff - 550.00 g/m² - yarn dyed - Chemical- Regular finishing</t>
  </si>
  <si>
    <t>Main Material 1: 70  cotton, 30  cotton Recycled - fleece - 335.00 g/m² - piece dyed - Mechanical - Brushing, Mechanical - Peaching</t>
  </si>
  <si>
    <t>Main Material 1: 100  polyester Recycled - tricot - 220.00 g/m² - piece dyed - Chemical- Wicking (Bio-based), Mechanical - Brushing - DRYCELL (FUN/001)</t>
  </si>
  <si>
    <t>Main Material 1: 100  polyester Recycled - interlock - 140.00 g/m² - piece dyed - Chemical - Absorbency&amp;/or Wicking - DRYCELL (FUN/001)</t>
  </si>
  <si>
    <t>Main Material 1: 100  polyester Recycled - double face jacquard - 170.00 g/m² - piece dyed - Chemical - Absorbency&amp;/or Wicking, Chemical Recycling - DRYCELL (FUN/001)                                                  Main Material 2: 100  polyester Recycled - double face jacquard - 170.00 g/m² - print - Chemical - Absorbency&amp;/or Wicking, Chemical Recycling - DRYCELL (FUN/001)Trim 1: elastic - crochet - - - 4.00 cm * 0.00 cm - 0.00Trim 2: drawcord - - - - - 0.10 mm * 0.00 mm - 0.00</t>
  </si>
  <si>
    <t>Main Material 1: 100  polyester Recycled - double face jacquard - 170.00 g/m² - piece dyed - Chemical - Absorbency&amp;/or Wicking, Chemical Recycling - DRYCELL (FUN/001)</t>
  </si>
  <si>
    <t>Main Material 1: 100  polyester Recycled - tricot - 220.00 g/m² - piece dyed - Chemical - Absorbency&amp;/or Wicking, Chemical Recycling, Mechanical - Brushing, Mechanical - UPF - DRYCELL (FUN/001)</t>
  </si>
  <si>
    <t>Main Material 1: 100  polyester Recycled - interlock - 140.00 g/m² - print - Chemical - Absorbency&amp;/or Wicking - DRYCELL (FUN/001)Main Material 2: 100  polyester Recycled - interlock - 140.00 g/m² - piece dyed - Chemical - Absorbency&amp;/or Wicking - DRYCELL (FUN/001)</t>
  </si>
  <si>
    <t>Main Material 1: 62  polyester Recycled, 34  cotton, 4  elastane - rib - 260.00 g/m² - piece dyed - Chemical- Regular finishing, Mechanical - UPF</t>
  </si>
  <si>
    <t>Main Material 1: 42  cotton, 32  polyester Recycled, 26  cotton Recycled - french terry - 280.00 g/m² - piece dyed - Chemical- Regular finishing, Mechanical - UPF - UPF (FUN/007)Trim 1: drawcord - - - - - 0.10 mm * 0.00 mm - 0.00</t>
  </si>
  <si>
    <t>Main Material 1: 100  polyester Recycled - double pique - 205.00 g/m² - piece dyed - Chemical- Wicking (Midori), Mechanical - UPF - DRYCELL (FUN/001)</t>
  </si>
  <si>
    <t>Main Material 1: 100  polyester Recycled - tricot - 220.00 g/m² - piece dyed - Mechanical - Brushing, Mechanical - UPFMain Material 3: 100  polyester Recycled - tricot - 220.00 g/m² - piece dyed - Mechanical - Brushing, Mechanical - UPF</t>
  </si>
  <si>
    <t>Main Material 1: 78  cotton, 18  polyester Recycled, 4  elastane - spacer - 290.00 g/m² - piece dyed - Chemical- Wicking (Bio-based)</t>
  </si>
  <si>
    <t>Main Material 1: 65  polyester Recycled, 35  viscose - single jersey - 170.00 g/m² - piece dyed - Chemical- Wicking (Bio-based), Mechanical - Peaching - DRYCELL (FUN/001)Trim 1: tapes &amp; webbings - woven, elastic - - - 1.00 cm * 0.00 cm - 10.00 mm</t>
  </si>
  <si>
    <t>Main Material 1: 100  polyester Recycled - interlock - 145.00 g/m² - piece dyed - Chemical- Wicking (Midori), Mechanical - UPF - DRYCELL (FUN/001)</t>
  </si>
  <si>
    <t>Main Material 1: 42  cotton, 32  polyester Recycled, 26  cotton Recycled - french terry - 280.00 g/m² - piece dyed - Mechanical - UPF, Regular FinishingRib: 73  cotton, 24  cotton Recycled, 3  elastane - 1x1 rib - 345.00 g/m² - piece dyed - Chemical- Regular finishing</t>
  </si>
  <si>
    <t>Main Material 1: 70  cotton, 30  cotton Recycled - single jersey - 160.00 g/m² - yarn dyed - Chemical- Regular finishingTrim 1: tapes &amp; webbings - woven, elastic - - - 1.00 cm * 0.00 cm - 10.00 mm</t>
  </si>
  <si>
    <t>Main Material 1: 75  cotton, 25  cotton Recycled - single jersey - 160.00 g/m² - piece dyed - Chemical- Regular finishingRib: 60  cotton, 20  cotton Recycled, 20  polyester Recycled - 1x1 rib - 280.00 g/m² - piece dyed - Chemical- Regular finishing</t>
  </si>
  <si>
    <t>Main Material 1: 75  cotton, 25  cotton Recycled - single jersey - 160.00 g/m² - piece dyed - Chemical- Regular finishingMain Material 2: 75  cotton, 25  cotton Recycled - terry - 240.00 g/m² - piece dyed - Chemical- Regular finishing</t>
  </si>
  <si>
    <t>Main Material 1: 100  polyester Recycled - double face jacquard - 170.00 g/m² - print - Chemical - Absorbency&amp;/or Wicking, Chemical Recycling - DRYCELL (FUN/001)</t>
  </si>
  <si>
    <t>Main Material 1: 100  polyester Recycled - double face jacquard - 170.00 g/m² - piece dyed - Chemical - Absorbency&amp;/or Wicking - DRYCELL (FUN/001)</t>
  </si>
  <si>
    <t>Main Material 1: 100  polyester Recycled - dobby - 78.00 g/m² - piece dyed - Chemical - Absorbency&amp;/or Wicking, Chemical - Soil Release</t>
  </si>
  <si>
    <t>Main Material 1: 100  polyester Recycled - double face jacquard - 170.00 g/m² - print - Chemical - Absorbency&amp;/or Wicking, Chemical Recycling - DRYCELL (FUN/001)Trim 1: 100  polyester Recycled - 1x1 rib - 220.00 g/m² - piece dyed - Chemical Recycling</t>
  </si>
  <si>
    <t>Main Material 1: 100  polyester Recycled - double face jacquard - 170.00 g/m² - piece dyed - Chemical - Absorbency&amp;/or Wicking, Chemical Recycling - DRYCELL (FUN/001)Rib: 100  polyester Recycled - 1x1 rib - 220.00 g/m² - piece dyed - Chemical Recycling</t>
  </si>
  <si>
    <t>Main Material 1: 100  polyester Recycled - plain weave - 73.00 g/m² - piece dyed - Chemical - Water Repellent, Mechanical - Calendering/Cire - Warmcell-Outerwear (FUN/014), WINDCELL (FUN/003)Lining 1: 100  polyester Recycled - taffeta - 68.00 g/m² - piece dyed - Mechanical - Calendering/CireFilling: 100  polyester - 0.00</t>
  </si>
  <si>
    <t>SEASON</t>
  </si>
  <si>
    <t>QTY</t>
  </si>
  <si>
    <t>Grand Total</t>
  </si>
  <si>
    <t>GENDER</t>
  </si>
  <si>
    <t>PERC</t>
  </si>
  <si>
    <t>SUB-CATEGORY</t>
  </si>
  <si>
    <t>CATEGORY</t>
  </si>
  <si>
    <t>AGE GROUP</t>
  </si>
  <si>
    <t>SPORTS CATEGORY</t>
  </si>
  <si>
    <t>AVG RRP (USD)</t>
  </si>
  <si>
    <t>TTL RRP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</si>
</sst>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[$$-409]* #,##0.00_);_([$$-409]* \(#,##0.00\);_([$$-409]* &quot;-&quot;??_);_(@_)"/>
  </numFmts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0" fontId="5" fillId="4" borderId="1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5" fillId="4" borderId="1" xfId="2" applyFont="1" applyFill="1" applyBorder="1" applyAlignment="1">
      <alignment horizontal="center" vertical="center"/>
    </xf>
    <xf numFmtId="164" fontId="0" fillId="0" borderId="1" xfId="2" applyFont="1" applyBorder="1" applyAlignment="1">
      <alignment horizontal="center" vertical="center"/>
    </xf>
    <xf numFmtId="164" fontId="0" fillId="0" borderId="0" xfId="2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F3E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299" Type="http://schemas.openxmlformats.org/officeDocument/2006/relationships/image" Target="../media/image299.jpg"/><Relationship Id="rId303" Type="http://schemas.openxmlformats.org/officeDocument/2006/relationships/image" Target="../media/image303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63" Type="http://schemas.openxmlformats.org/officeDocument/2006/relationships/image" Target="../media/image63.jpg"/><Relationship Id="rId84" Type="http://schemas.openxmlformats.org/officeDocument/2006/relationships/image" Target="../media/image84.jpg"/><Relationship Id="rId138" Type="http://schemas.openxmlformats.org/officeDocument/2006/relationships/image" Target="../media/image138.jpg"/><Relationship Id="rId159" Type="http://schemas.openxmlformats.org/officeDocument/2006/relationships/image" Target="../media/image159.jpg"/><Relationship Id="rId170" Type="http://schemas.openxmlformats.org/officeDocument/2006/relationships/image" Target="../media/image170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26" Type="http://schemas.openxmlformats.org/officeDocument/2006/relationships/image" Target="../media/image226.jpg"/><Relationship Id="rId247" Type="http://schemas.openxmlformats.org/officeDocument/2006/relationships/image" Target="../media/image247.jpg"/><Relationship Id="rId107" Type="http://schemas.openxmlformats.org/officeDocument/2006/relationships/image" Target="../media/image107.jpg"/><Relationship Id="rId268" Type="http://schemas.openxmlformats.org/officeDocument/2006/relationships/image" Target="../media/image268.jpg"/><Relationship Id="rId289" Type="http://schemas.openxmlformats.org/officeDocument/2006/relationships/image" Target="../media/image289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53" Type="http://schemas.openxmlformats.org/officeDocument/2006/relationships/image" Target="../media/image53.jpg"/><Relationship Id="rId74" Type="http://schemas.openxmlformats.org/officeDocument/2006/relationships/image" Target="../media/image74.jpg"/><Relationship Id="rId128" Type="http://schemas.openxmlformats.org/officeDocument/2006/relationships/image" Target="../media/image128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81" Type="http://schemas.openxmlformats.org/officeDocument/2006/relationships/image" Target="../media/image181.jpg"/><Relationship Id="rId216" Type="http://schemas.openxmlformats.org/officeDocument/2006/relationships/image" Target="../media/image216.jpg"/><Relationship Id="rId237" Type="http://schemas.openxmlformats.org/officeDocument/2006/relationships/image" Target="../media/image237.jpg"/><Relationship Id="rId258" Type="http://schemas.openxmlformats.org/officeDocument/2006/relationships/image" Target="../media/image258.jpg"/><Relationship Id="rId279" Type="http://schemas.openxmlformats.org/officeDocument/2006/relationships/image" Target="../media/image279.jpg"/><Relationship Id="rId22" Type="http://schemas.openxmlformats.org/officeDocument/2006/relationships/image" Target="../media/image22.jpg"/><Relationship Id="rId43" Type="http://schemas.openxmlformats.org/officeDocument/2006/relationships/image" Target="../media/image43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139" Type="http://schemas.openxmlformats.org/officeDocument/2006/relationships/image" Target="../media/image13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71" Type="http://schemas.openxmlformats.org/officeDocument/2006/relationships/image" Target="../media/image171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227" Type="http://schemas.openxmlformats.org/officeDocument/2006/relationships/image" Target="../media/image227.jpg"/><Relationship Id="rId248" Type="http://schemas.openxmlformats.org/officeDocument/2006/relationships/image" Target="../media/image248.jpg"/><Relationship Id="rId269" Type="http://schemas.openxmlformats.org/officeDocument/2006/relationships/image" Target="../media/image269.jpg"/><Relationship Id="rId12" Type="http://schemas.openxmlformats.org/officeDocument/2006/relationships/image" Target="../media/image12.jpg"/><Relationship Id="rId33" Type="http://schemas.openxmlformats.org/officeDocument/2006/relationships/image" Target="../media/image33.jpg"/><Relationship Id="rId108" Type="http://schemas.openxmlformats.org/officeDocument/2006/relationships/image" Target="../media/image108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54" Type="http://schemas.openxmlformats.org/officeDocument/2006/relationships/image" Target="../media/image54.jpg"/><Relationship Id="rId75" Type="http://schemas.openxmlformats.org/officeDocument/2006/relationships/image" Target="../media/image75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61" Type="http://schemas.openxmlformats.org/officeDocument/2006/relationships/image" Target="../media/image161.jpg"/><Relationship Id="rId182" Type="http://schemas.openxmlformats.org/officeDocument/2006/relationships/image" Target="../media/image182.jpg"/><Relationship Id="rId217" Type="http://schemas.openxmlformats.org/officeDocument/2006/relationships/image" Target="../media/image217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259" Type="http://schemas.openxmlformats.org/officeDocument/2006/relationships/image" Target="../media/image259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270" Type="http://schemas.openxmlformats.org/officeDocument/2006/relationships/image" Target="../media/image270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44" Type="http://schemas.openxmlformats.org/officeDocument/2006/relationships/image" Target="../media/image44.jpg"/><Relationship Id="rId65" Type="http://schemas.openxmlformats.org/officeDocument/2006/relationships/image" Target="../media/image65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51" Type="http://schemas.openxmlformats.org/officeDocument/2006/relationships/image" Target="../media/image151.jpg"/><Relationship Id="rId172" Type="http://schemas.openxmlformats.org/officeDocument/2006/relationships/image" Target="../media/image172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28" Type="http://schemas.openxmlformats.org/officeDocument/2006/relationships/image" Target="../media/image228.jpg"/><Relationship Id="rId249" Type="http://schemas.openxmlformats.org/officeDocument/2006/relationships/image" Target="../media/image249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281" Type="http://schemas.openxmlformats.org/officeDocument/2006/relationships/image" Target="../media/image281.jpg"/><Relationship Id="rId34" Type="http://schemas.openxmlformats.org/officeDocument/2006/relationships/image" Target="../media/image34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141" Type="http://schemas.openxmlformats.org/officeDocument/2006/relationships/image" Target="../media/image141.jpg"/><Relationship Id="rId7" Type="http://schemas.openxmlformats.org/officeDocument/2006/relationships/image" Target="../media/image7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18" Type="http://schemas.openxmlformats.org/officeDocument/2006/relationships/image" Target="../media/image218.jpg"/><Relationship Id="rId239" Type="http://schemas.openxmlformats.org/officeDocument/2006/relationships/image" Target="../media/image239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50" Type="http://schemas.openxmlformats.org/officeDocument/2006/relationships/image" Target="../media/image250.jpg"/><Relationship Id="rId255" Type="http://schemas.openxmlformats.org/officeDocument/2006/relationships/image" Target="../media/image255.jpg"/><Relationship Id="rId271" Type="http://schemas.openxmlformats.org/officeDocument/2006/relationships/image" Target="../media/image271.jpg"/><Relationship Id="rId276" Type="http://schemas.openxmlformats.org/officeDocument/2006/relationships/image" Target="../media/image276.jpg"/><Relationship Id="rId292" Type="http://schemas.openxmlformats.org/officeDocument/2006/relationships/image" Target="../media/image292.jpg"/><Relationship Id="rId297" Type="http://schemas.openxmlformats.org/officeDocument/2006/relationships/image" Target="../media/image297.jpg"/><Relationship Id="rId306" Type="http://schemas.openxmlformats.org/officeDocument/2006/relationships/image" Target="../media/image306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4" Type="http://schemas.openxmlformats.org/officeDocument/2006/relationships/image" Target="../media/image194.jpg"/><Relationship Id="rId199" Type="http://schemas.openxmlformats.org/officeDocument/2006/relationships/image" Target="../media/image199.jpg"/><Relationship Id="rId203" Type="http://schemas.openxmlformats.org/officeDocument/2006/relationships/image" Target="../media/image203.jpg"/><Relationship Id="rId208" Type="http://schemas.openxmlformats.org/officeDocument/2006/relationships/image" Target="../media/image208.jpg"/><Relationship Id="rId229" Type="http://schemas.openxmlformats.org/officeDocument/2006/relationships/image" Target="../media/image22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40" Type="http://schemas.openxmlformats.org/officeDocument/2006/relationships/image" Target="../media/image240.jpg"/><Relationship Id="rId245" Type="http://schemas.openxmlformats.org/officeDocument/2006/relationships/image" Target="../media/image245.jpg"/><Relationship Id="rId261" Type="http://schemas.openxmlformats.org/officeDocument/2006/relationships/image" Target="../media/image261.jpg"/><Relationship Id="rId266" Type="http://schemas.openxmlformats.org/officeDocument/2006/relationships/image" Target="../media/image266.jpg"/><Relationship Id="rId287" Type="http://schemas.openxmlformats.org/officeDocument/2006/relationships/image" Target="../media/image287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282" Type="http://schemas.openxmlformats.org/officeDocument/2006/relationships/image" Target="../media/image282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189" Type="http://schemas.openxmlformats.org/officeDocument/2006/relationships/image" Target="../media/image189.jpg"/><Relationship Id="rId219" Type="http://schemas.openxmlformats.org/officeDocument/2006/relationships/image" Target="../media/image219.jpg"/><Relationship Id="rId3" Type="http://schemas.openxmlformats.org/officeDocument/2006/relationships/image" Target="../media/image3.jpg"/><Relationship Id="rId214" Type="http://schemas.openxmlformats.org/officeDocument/2006/relationships/image" Target="../media/image214.jpg"/><Relationship Id="rId230" Type="http://schemas.openxmlformats.org/officeDocument/2006/relationships/image" Target="../media/image230.jpg"/><Relationship Id="rId235" Type="http://schemas.openxmlformats.org/officeDocument/2006/relationships/image" Target="../media/image235.jpg"/><Relationship Id="rId251" Type="http://schemas.openxmlformats.org/officeDocument/2006/relationships/image" Target="../media/image251.jpg"/><Relationship Id="rId256" Type="http://schemas.openxmlformats.org/officeDocument/2006/relationships/image" Target="../media/image256.jpg"/><Relationship Id="rId277" Type="http://schemas.openxmlformats.org/officeDocument/2006/relationships/image" Target="../media/image277.jpg"/><Relationship Id="rId298" Type="http://schemas.openxmlformats.org/officeDocument/2006/relationships/image" Target="../media/image298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72" Type="http://schemas.openxmlformats.org/officeDocument/2006/relationships/image" Target="../media/image272.jpg"/><Relationship Id="rId293" Type="http://schemas.openxmlformats.org/officeDocument/2006/relationships/image" Target="../media/image293.jpg"/><Relationship Id="rId302" Type="http://schemas.openxmlformats.org/officeDocument/2006/relationships/image" Target="../media/image302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20" Type="http://schemas.openxmlformats.org/officeDocument/2006/relationships/image" Target="../media/image220.jpg"/><Relationship Id="rId225" Type="http://schemas.openxmlformats.org/officeDocument/2006/relationships/image" Target="../media/image225.jpg"/><Relationship Id="rId241" Type="http://schemas.openxmlformats.org/officeDocument/2006/relationships/image" Target="../media/image241.jpg"/><Relationship Id="rId246" Type="http://schemas.openxmlformats.org/officeDocument/2006/relationships/image" Target="../media/image246.jpg"/><Relationship Id="rId267" Type="http://schemas.openxmlformats.org/officeDocument/2006/relationships/image" Target="../media/image267.jpg"/><Relationship Id="rId288" Type="http://schemas.openxmlformats.org/officeDocument/2006/relationships/image" Target="../media/image288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262" Type="http://schemas.openxmlformats.org/officeDocument/2006/relationships/image" Target="../media/image262.jpg"/><Relationship Id="rId283" Type="http://schemas.openxmlformats.org/officeDocument/2006/relationships/image" Target="../media/image283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80" Type="http://schemas.openxmlformats.org/officeDocument/2006/relationships/image" Target="../media/image180.jpg"/><Relationship Id="rId210" Type="http://schemas.openxmlformats.org/officeDocument/2006/relationships/image" Target="../media/image210.jpg"/><Relationship Id="rId215" Type="http://schemas.openxmlformats.org/officeDocument/2006/relationships/image" Target="../media/image215.jpg"/><Relationship Id="rId236" Type="http://schemas.openxmlformats.org/officeDocument/2006/relationships/image" Target="../media/image236.jpg"/><Relationship Id="rId257" Type="http://schemas.openxmlformats.org/officeDocument/2006/relationships/image" Target="../media/image257.jpg"/><Relationship Id="rId278" Type="http://schemas.openxmlformats.org/officeDocument/2006/relationships/image" Target="../media/image278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52" Type="http://schemas.openxmlformats.org/officeDocument/2006/relationships/image" Target="../media/image252.jpg"/><Relationship Id="rId273" Type="http://schemas.openxmlformats.org/officeDocument/2006/relationships/image" Target="../media/image273.jpg"/><Relationship Id="rId294" Type="http://schemas.openxmlformats.org/officeDocument/2006/relationships/image" Target="../media/image294.jpg"/><Relationship Id="rId47" Type="http://schemas.openxmlformats.org/officeDocument/2006/relationships/image" Target="../media/image47.jpg"/><Relationship Id="rId68" Type="http://schemas.openxmlformats.org/officeDocument/2006/relationships/image" Target="../media/image68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54" Type="http://schemas.openxmlformats.org/officeDocument/2006/relationships/image" Target="../media/image154.jpg"/><Relationship Id="rId175" Type="http://schemas.openxmlformats.org/officeDocument/2006/relationships/image" Target="../media/image175.jpg"/><Relationship Id="rId196" Type="http://schemas.openxmlformats.org/officeDocument/2006/relationships/image" Target="../media/image196.jpg"/><Relationship Id="rId200" Type="http://schemas.openxmlformats.org/officeDocument/2006/relationships/image" Target="../media/image200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242" Type="http://schemas.openxmlformats.org/officeDocument/2006/relationships/image" Target="../media/image242.jpg"/><Relationship Id="rId263" Type="http://schemas.openxmlformats.org/officeDocument/2006/relationships/image" Target="../media/image263.jpg"/><Relationship Id="rId284" Type="http://schemas.openxmlformats.org/officeDocument/2006/relationships/image" Target="../media/image284.jpg"/><Relationship Id="rId37" Type="http://schemas.openxmlformats.org/officeDocument/2006/relationships/image" Target="../media/image37.jpg"/><Relationship Id="rId58" Type="http://schemas.openxmlformats.org/officeDocument/2006/relationships/image" Target="../media/image58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44" Type="http://schemas.openxmlformats.org/officeDocument/2006/relationships/image" Target="../media/image144.jpg"/><Relationship Id="rId90" Type="http://schemas.openxmlformats.org/officeDocument/2006/relationships/image" Target="../media/image90.jpg"/><Relationship Id="rId165" Type="http://schemas.openxmlformats.org/officeDocument/2006/relationships/image" Target="../media/image165.jpg"/><Relationship Id="rId186" Type="http://schemas.openxmlformats.org/officeDocument/2006/relationships/image" Target="../media/image186.jpg"/><Relationship Id="rId211" Type="http://schemas.openxmlformats.org/officeDocument/2006/relationships/image" Target="../media/image211.jpg"/><Relationship Id="rId232" Type="http://schemas.openxmlformats.org/officeDocument/2006/relationships/image" Target="../media/image232.jpg"/><Relationship Id="rId253" Type="http://schemas.openxmlformats.org/officeDocument/2006/relationships/image" Target="../media/image253.jpg"/><Relationship Id="rId274" Type="http://schemas.openxmlformats.org/officeDocument/2006/relationships/image" Target="../media/image274.jpg"/><Relationship Id="rId295" Type="http://schemas.openxmlformats.org/officeDocument/2006/relationships/image" Target="../media/image295.jpg"/><Relationship Id="rId27" Type="http://schemas.openxmlformats.org/officeDocument/2006/relationships/image" Target="../media/image27.jpg"/><Relationship Id="rId48" Type="http://schemas.openxmlformats.org/officeDocument/2006/relationships/image" Target="../media/image48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34" Type="http://schemas.openxmlformats.org/officeDocument/2006/relationships/image" Target="../media/image134.jpg"/><Relationship Id="rId80" Type="http://schemas.openxmlformats.org/officeDocument/2006/relationships/image" Target="../media/image80.jpg"/><Relationship Id="rId155" Type="http://schemas.openxmlformats.org/officeDocument/2006/relationships/image" Target="../media/image155.jpg"/><Relationship Id="rId176" Type="http://schemas.openxmlformats.org/officeDocument/2006/relationships/image" Target="../media/image176.jpg"/><Relationship Id="rId197" Type="http://schemas.openxmlformats.org/officeDocument/2006/relationships/image" Target="../media/image197.jpg"/><Relationship Id="rId201" Type="http://schemas.openxmlformats.org/officeDocument/2006/relationships/image" Target="../media/image201.jpg"/><Relationship Id="rId222" Type="http://schemas.openxmlformats.org/officeDocument/2006/relationships/image" Target="../media/image222.jpg"/><Relationship Id="rId243" Type="http://schemas.openxmlformats.org/officeDocument/2006/relationships/image" Target="../media/image243.jpg"/><Relationship Id="rId264" Type="http://schemas.openxmlformats.org/officeDocument/2006/relationships/image" Target="../media/image264.jpg"/><Relationship Id="rId285" Type="http://schemas.openxmlformats.org/officeDocument/2006/relationships/image" Target="../media/image285.jpg"/><Relationship Id="rId17" Type="http://schemas.openxmlformats.org/officeDocument/2006/relationships/image" Target="../media/image17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24" Type="http://schemas.openxmlformats.org/officeDocument/2006/relationships/image" Target="../media/image124.jpg"/><Relationship Id="rId70" Type="http://schemas.openxmlformats.org/officeDocument/2006/relationships/image" Target="../media/image70.jpg"/><Relationship Id="rId91" Type="http://schemas.openxmlformats.org/officeDocument/2006/relationships/image" Target="../media/image91.jpg"/><Relationship Id="rId145" Type="http://schemas.openxmlformats.org/officeDocument/2006/relationships/image" Target="../media/image145.jpg"/><Relationship Id="rId166" Type="http://schemas.openxmlformats.org/officeDocument/2006/relationships/image" Target="../media/image166.jpg"/><Relationship Id="rId187" Type="http://schemas.openxmlformats.org/officeDocument/2006/relationships/image" Target="../media/image187.jpg"/><Relationship Id="rId1" Type="http://schemas.openxmlformats.org/officeDocument/2006/relationships/image" Target="../media/image1.jpg"/><Relationship Id="rId212" Type="http://schemas.openxmlformats.org/officeDocument/2006/relationships/image" Target="../media/image212.jpg"/><Relationship Id="rId233" Type="http://schemas.openxmlformats.org/officeDocument/2006/relationships/image" Target="../media/image233.jpg"/><Relationship Id="rId254" Type="http://schemas.openxmlformats.org/officeDocument/2006/relationships/image" Target="../media/image254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275" Type="http://schemas.openxmlformats.org/officeDocument/2006/relationships/image" Target="../media/image275.jpg"/><Relationship Id="rId296" Type="http://schemas.openxmlformats.org/officeDocument/2006/relationships/image" Target="../media/image296.jpg"/><Relationship Id="rId300" Type="http://schemas.openxmlformats.org/officeDocument/2006/relationships/image" Target="../media/image300.jpg"/><Relationship Id="rId60" Type="http://schemas.openxmlformats.org/officeDocument/2006/relationships/image" Target="../media/image60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98" Type="http://schemas.openxmlformats.org/officeDocument/2006/relationships/image" Target="../media/image198.jpg"/><Relationship Id="rId202" Type="http://schemas.openxmlformats.org/officeDocument/2006/relationships/image" Target="../media/image202.jpg"/><Relationship Id="rId223" Type="http://schemas.openxmlformats.org/officeDocument/2006/relationships/image" Target="../media/image223.jpg"/><Relationship Id="rId244" Type="http://schemas.openxmlformats.org/officeDocument/2006/relationships/image" Target="../media/image244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265" Type="http://schemas.openxmlformats.org/officeDocument/2006/relationships/image" Target="../media/image265.jpg"/><Relationship Id="rId286" Type="http://schemas.openxmlformats.org/officeDocument/2006/relationships/image" Target="../media/image28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25" Type="http://schemas.openxmlformats.org/officeDocument/2006/relationships/image" Target="../media/image125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188" Type="http://schemas.openxmlformats.org/officeDocument/2006/relationships/image" Target="../media/image188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234" Type="http://schemas.openxmlformats.org/officeDocument/2006/relationships/image" Target="../media/image2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25400</xdr:rowOff>
    </xdr:from>
    <xdr:to>
      <xdr:col>0</xdr:col>
      <xdr:colOff>762000</xdr:colOff>
      <xdr:row>3</xdr:row>
      <xdr:rowOff>6350</xdr:rowOff>
    </xdr:to>
    <xdr:pic>
      <xdr:nvPicPr>
        <xdr:cNvPr id="295" name="picA306">
          <a:extLst>
            <a:ext uri="{FF2B5EF4-FFF2-40B4-BE49-F238E27FC236}">
              <a16:creationId xmlns="" xmlns:a16="http://schemas.microsoft.com/office/drawing/2014/main" id="{9641D4A1-05E2-57D2-87FE-B3C813749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9927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</xdr:row>
      <xdr:rowOff>25400</xdr:rowOff>
    </xdr:from>
    <xdr:to>
      <xdr:col>0</xdr:col>
      <xdr:colOff>762000</xdr:colOff>
      <xdr:row>4</xdr:row>
      <xdr:rowOff>6350</xdr:rowOff>
    </xdr:to>
    <xdr:pic>
      <xdr:nvPicPr>
        <xdr:cNvPr id="299" name="picA307">
          <a:extLst>
            <a:ext uri="{FF2B5EF4-FFF2-40B4-BE49-F238E27FC236}">
              <a16:creationId xmlns="" xmlns:a16="http://schemas.microsoft.com/office/drawing/2014/main" id="{70DE83E4-E140-70E0-ACBF-06F512E2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0682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</xdr:row>
      <xdr:rowOff>25400</xdr:rowOff>
    </xdr:from>
    <xdr:to>
      <xdr:col>0</xdr:col>
      <xdr:colOff>762000</xdr:colOff>
      <xdr:row>5</xdr:row>
      <xdr:rowOff>6350</xdr:rowOff>
    </xdr:to>
    <xdr:pic>
      <xdr:nvPicPr>
        <xdr:cNvPr id="301" name="picA308">
          <a:extLst>
            <a:ext uri="{FF2B5EF4-FFF2-40B4-BE49-F238E27FC236}">
              <a16:creationId xmlns="" xmlns:a16="http://schemas.microsoft.com/office/drawing/2014/main" id="{CF39A763-1D39-7B92-7EA6-45DC2BA54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1438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</xdr:row>
      <xdr:rowOff>25400</xdr:rowOff>
    </xdr:from>
    <xdr:to>
      <xdr:col>0</xdr:col>
      <xdr:colOff>762000</xdr:colOff>
      <xdr:row>6</xdr:row>
      <xdr:rowOff>6350</xdr:rowOff>
    </xdr:to>
    <xdr:pic>
      <xdr:nvPicPr>
        <xdr:cNvPr id="303" name="picA309">
          <a:extLst>
            <a:ext uri="{FF2B5EF4-FFF2-40B4-BE49-F238E27FC236}">
              <a16:creationId xmlns="" xmlns:a16="http://schemas.microsoft.com/office/drawing/2014/main" id="{9A7CA984-A2BE-0004-C4D6-6E82E9E62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2194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</xdr:row>
      <xdr:rowOff>25400</xdr:rowOff>
    </xdr:from>
    <xdr:to>
      <xdr:col>0</xdr:col>
      <xdr:colOff>762000</xdr:colOff>
      <xdr:row>7</xdr:row>
      <xdr:rowOff>6350</xdr:rowOff>
    </xdr:to>
    <xdr:pic>
      <xdr:nvPicPr>
        <xdr:cNvPr id="305" name="picA310">
          <a:extLst>
            <a:ext uri="{FF2B5EF4-FFF2-40B4-BE49-F238E27FC236}">
              <a16:creationId xmlns="" xmlns:a16="http://schemas.microsoft.com/office/drawing/2014/main" id="{C749F86C-FFB2-28E8-98FB-D2B15EA9D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2949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</xdr:row>
      <xdr:rowOff>25400</xdr:rowOff>
    </xdr:from>
    <xdr:to>
      <xdr:col>0</xdr:col>
      <xdr:colOff>762000</xdr:colOff>
      <xdr:row>8</xdr:row>
      <xdr:rowOff>6350</xdr:rowOff>
    </xdr:to>
    <xdr:pic>
      <xdr:nvPicPr>
        <xdr:cNvPr id="307" name="picA311">
          <a:extLst>
            <a:ext uri="{FF2B5EF4-FFF2-40B4-BE49-F238E27FC236}">
              <a16:creationId xmlns="" xmlns:a16="http://schemas.microsoft.com/office/drawing/2014/main" id="{FCCFF0F0-9CDC-55DC-95F7-4DD12D113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37054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</xdr:row>
      <xdr:rowOff>25400</xdr:rowOff>
    </xdr:from>
    <xdr:to>
      <xdr:col>0</xdr:col>
      <xdr:colOff>762000</xdr:colOff>
      <xdr:row>10</xdr:row>
      <xdr:rowOff>6350</xdr:rowOff>
    </xdr:to>
    <xdr:pic>
      <xdr:nvPicPr>
        <xdr:cNvPr id="317" name="picA321">
          <a:extLst>
            <a:ext uri="{FF2B5EF4-FFF2-40B4-BE49-F238E27FC236}">
              <a16:creationId xmlns="" xmlns:a16="http://schemas.microsoft.com/office/drawing/2014/main" id="{AD2D499C-DD8E-E906-6A4F-470189A7F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12619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</xdr:row>
      <xdr:rowOff>25400</xdr:rowOff>
    </xdr:from>
    <xdr:to>
      <xdr:col>0</xdr:col>
      <xdr:colOff>762000</xdr:colOff>
      <xdr:row>11</xdr:row>
      <xdr:rowOff>6350</xdr:rowOff>
    </xdr:to>
    <xdr:pic>
      <xdr:nvPicPr>
        <xdr:cNvPr id="319" name="picA322">
          <a:extLst>
            <a:ext uri="{FF2B5EF4-FFF2-40B4-BE49-F238E27FC236}">
              <a16:creationId xmlns="" xmlns:a16="http://schemas.microsoft.com/office/drawing/2014/main" id="{5B37B13E-C044-C906-4102-0B78C1386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20175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</xdr:row>
      <xdr:rowOff>25400</xdr:rowOff>
    </xdr:from>
    <xdr:to>
      <xdr:col>0</xdr:col>
      <xdr:colOff>762000</xdr:colOff>
      <xdr:row>12</xdr:row>
      <xdr:rowOff>6350</xdr:rowOff>
    </xdr:to>
    <xdr:pic>
      <xdr:nvPicPr>
        <xdr:cNvPr id="321" name="picA323">
          <a:extLst>
            <a:ext uri="{FF2B5EF4-FFF2-40B4-BE49-F238E27FC236}">
              <a16:creationId xmlns="" xmlns:a16="http://schemas.microsoft.com/office/drawing/2014/main" id="{96B9F18C-5AB8-3C6C-B767-D132E0D9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27732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</xdr:row>
      <xdr:rowOff>25400</xdr:rowOff>
    </xdr:from>
    <xdr:to>
      <xdr:col>0</xdr:col>
      <xdr:colOff>762000</xdr:colOff>
      <xdr:row>14</xdr:row>
      <xdr:rowOff>6350</xdr:rowOff>
    </xdr:to>
    <xdr:pic>
      <xdr:nvPicPr>
        <xdr:cNvPr id="327" name="picA327">
          <a:extLst>
            <a:ext uri="{FF2B5EF4-FFF2-40B4-BE49-F238E27FC236}">
              <a16:creationId xmlns="" xmlns:a16="http://schemas.microsoft.com/office/drawing/2014/main" id="{BFF16060-0F0D-0452-C1B0-D311CC0C7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5795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14</xdr:row>
      <xdr:rowOff>25400</xdr:rowOff>
    </xdr:from>
    <xdr:to>
      <xdr:col>0</xdr:col>
      <xdr:colOff>762000</xdr:colOff>
      <xdr:row>15</xdr:row>
      <xdr:rowOff>6350</xdr:rowOff>
    </xdr:to>
    <xdr:pic>
      <xdr:nvPicPr>
        <xdr:cNvPr id="329" name="picA328">
          <a:extLst>
            <a:ext uri="{FF2B5EF4-FFF2-40B4-BE49-F238E27FC236}">
              <a16:creationId xmlns="" xmlns:a16="http://schemas.microsoft.com/office/drawing/2014/main" id="{01C716A2-C987-AC00-DCCC-651B13E20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6551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</xdr:row>
      <xdr:rowOff>25400</xdr:rowOff>
    </xdr:from>
    <xdr:to>
      <xdr:col>0</xdr:col>
      <xdr:colOff>762000</xdr:colOff>
      <xdr:row>17</xdr:row>
      <xdr:rowOff>6350</xdr:rowOff>
    </xdr:to>
    <xdr:pic>
      <xdr:nvPicPr>
        <xdr:cNvPr id="333" name="picA330">
          <a:extLst>
            <a:ext uri="{FF2B5EF4-FFF2-40B4-BE49-F238E27FC236}">
              <a16:creationId xmlns="" xmlns:a16="http://schemas.microsoft.com/office/drawing/2014/main" id="{E51D2623-403D-9050-1356-1E3291367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8062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</xdr:row>
      <xdr:rowOff>25400</xdr:rowOff>
    </xdr:from>
    <xdr:to>
      <xdr:col>0</xdr:col>
      <xdr:colOff>762000</xdr:colOff>
      <xdr:row>16</xdr:row>
      <xdr:rowOff>6350</xdr:rowOff>
    </xdr:to>
    <xdr:pic>
      <xdr:nvPicPr>
        <xdr:cNvPr id="335" name="picA329">
          <a:extLst>
            <a:ext uri="{FF2B5EF4-FFF2-40B4-BE49-F238E27FC236}">
              <a16:creationId xmlns="" xmlns:a16="http://schemas.microsoft.com/office/drawing/2014/main" id="{EF92FB5B-5251-CD80-0C4F-7053BE75C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7307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</xdr:row>
      <xdr:rowOff>25400</xdr:rowOff>
    </xdr:from>
    <xdr:to>
      <xdr:col>0</xdr:col>
      <xdr:colOff>762000</xdr:colOff>
      <xdr:row>19</xdr:row>
      <xdr:rowOff>6350</xdr:rowOff>
    </xdr:to>
    <xdr:pic>
      <xdr:nvPicPr>
        <xdr:cNvPr id="589" name="picA483">
          <a:extLst>
            <a:ext uri="{FF2B5EF4-FFF2-40B4-BE49-F238E27FC236}">
              <a16:creationId xmlns="" xmlns:a16="http://schemas.microsoft.com/office/drawing/2014/main" id="{21CC0CAF-F9A4-CB14-E016-2FE25C650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36772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19</xdr:row>
      <xdr:rowOff>25400</xdr:rowOff>
    </xdr:from>
    <xdr:to>
      <xdr:col>0</xdr:col>
      <xdr:colOff>762000</xdr:colOff>
      <xdr:row>20</xdr:row>
      <xdr:rowOff>6350</xdr:rowOff>
    </xdr:to>
    <xdr:pic>
      <xdr:nvPicPr>
        <xdr:cNvPr id="591" name="picA484">
          <a:extLst>
            <a:ext uri="{FF2B5EF4-FFF2-40B4-BE49-F238E27FC236}">
              <a16:creationId xmlns="" xmlns:a16="http://schemas.microsoft.com/office/drawing/2014/main" id="{30846B43-FE4B-6736-233C-4850004B8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44328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</xdr:row>
      <xdr:rowOff>25400</xdr:rowOff>
    </xdr:from>
    <xdr:to>
      <xdr:col>1</xdr:col>
      <xdr:colOff>0</xdr:colOff>
      <xdr:row>21</xdr:row>
      <xdr:rowOff>146050</xdr:rowOff>
    </xdr:to>
    <xdr:pic>
      <xdr:nvPicPr>
        <xdr:cNvPr id="593" name="picA485">
          <a:extLst>
            <a:ext uri="{FF2B5EF4-FFF2-40B4-BE49-F238E27FC236}">
              <a16:creationId xmlns="" xmlns:a16="http://schemas.microsoft.com/office/drawing/2014/main" id="{D576B33C-91AF-3D63-CB58-4A8EB1D4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518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</xdr:row>
      <xdr:rowOff>25400</xdr:rowOff>
    </xdr:from>
    <xdr:to>
      <xdr:col>1</xdr:col>
      <xdr:colOff>0</xdr:colOff>
      <xdr:row>24</xdr:row>
      <xdr:rowOff>146050</xdr:rowOff>
    </xdr:to>
    <xdr:pic>
      <xdr:nvPicPr>
        <xdr:cNvPr id="595" name="picA488">
          <a:extLst>
            <a:ext uri="{FF2B5EF4-FFF2-40B4-BE49-F238E27FC236}">
              <a16:creationId xmlns="" xmlns:a16="http://schemas.microsoft.com/office/drawing/2014/main" id="{D990AD4B-56DD-A0AF-0FB5-146BDAF5D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7455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</xdr:row>
      <xdr:rowOff>25400</xdr:rowOff>
    </xdr:from>
    <xdr:to>
      <xdr:col>1</xdr:col>
      <xdr:colOff>0</xdr:colOff>
      <xdr:row>29</xdr:row>
      <xdr:rowOff>146050</xdr:rowOff>
    </xdr:to>
    <xdr:pic>
      <xdr:nvPicPr>
        <xdr:cNvPr id="621" name="picA635">
          <a:extLst>
            <a:ext uri="{FF2B5EF4-FFF2-40B4-BE49-F238E27FC236}">
              <a16:creationId xmlns="" xmlns:a16="http://schemas.microsoft.com/office/drawing/2014/main" id="{51B6C3E8-3AE4-6C11-736A-9F6BC0148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7853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</xdr:row>
      <xdr:rowOff>25400</xdr:rowOff>
    </xdr:from>
    <xdr:to>
      <xdr:col>0</xdr:col>
      <xdr:colOff>762000</xdr:colOff>
      <xdr:row>28</xdr:row>
      <xdr:rowOff>6350</xdr:rowOff>
    </xdr:to>
    <xdr:pic>
      <xdr:nvPicPr>
        <xdr:cNvPr id="625" name="picA634">
          <a:extLst>
            <a:ext uri="{FF2B5EF4-FFF2-40B4-BE49-F238E27FC236}">
              <a16:creationId xmlns="" xmlns:a16="http://schemas.microsoft.com/office/drawing/2014/main" id="{C33377C2-F74C-DB1F-E230-72C5F2ED3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777803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</xdr:row>
      <xdr:rowOff>25400</xdr:rowOff>
    </xdr:from>
    <xdr:to>
      <xdr:col>0</xdr:col>
      <xdr:colOff>762000</xdr:colOff>
      <xdr:row>5</xdr:row>
      <xdr:rowOff>6350</xdr:rowOff>
    </xdr:to>
    <xdr:pic>
      <xdr:nvPicPr>
        <xdr:cNvPr id="1413" name="picA308">
          <a:extLst>
            <a:ext uri="{FF2B5EF4-FFF2-40B4-BE49-F238E27FC236}">
              <a16:creationId xmlns="" xmlns:a16="http://schemas.microsoft.com/office/drawing/2014/main" id="{4FD44676-017A-C9CB-764E-F28A8AF5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1438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</xdr:row>
      <xdr:rowOff>25400</xdr:rowOff>
    </xdr:from>
    <xdr:to>
      <xdr:col>0</xdr:col>
      <xdr:colOff>762000</xdr:colOff>
      <xdr:row>3</xdr:row>
      <xdr:rowOff>6350</xdr:rowOff>
    </xdr:to>
    <xdr:pic>
      <xdr:nvPicPr>
        <xdr:cNvPr id="1415" name="picA306">
          <a:extLst>
            <a:ext uri="{FF2B5EF4-FFF2-40B4-BE49-F238E27FC236}">
              <a16:creationId xmlns="" xmlns:a16="http://schemas.microsoft.com/office/drawing/2014/main" id="{DF65B9F2-AB26-05B7-BF53-1679FDC0F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29927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</xdr:row>
      <xdr:rowOff>25400</xdr:rowOff>
    </xdr:from>
    <xdr:to>
      <xdr:col>0</xdr:col>
      <xdr:colOff>762000</xdr:colOff>
      <xdr:row>4</xdr:row>
      <xdr:rowOff>6350</xdr:rowOff>
    </xdr:to>
    <xdr:pic>
      <xdr:nvPicPr>
        <xdr:cNvPr id="1417" name="picA307">
          <a:extLst>
            <a:ext uri="{FF2B5EF4-FFF2-40B4-BE49-F238E27FC236}">
              <a16:creationId xmlns="" xmlns:a16="http://schemas.microsoft.com/office/drawing/2014/main" id="{2EBC4FB8-1D3F-7FB9-4D24-D79A545EE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0682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</xdr:row>
      <xdr:rowOff>25400</xdr:rowOff>
    </xdr:from>
    <xdr:to>
      <xdr:col>0</xdr:col>
      <xdr:colOff>762000</xdr:colOff>
      <xdr:row>7</xdr:row>
      <xdr:rowOff>6350</xdr:rowOff>
    </xdr:to>
    <xdr:pic>
      <xdr:nvPicPr>
        <xdr:cNvPr id="1419" name="picA310">
          <a:extLst>
            <a:ext uri="{FF2B5EF4-FFF2-40B4-BE49-F238E27FC236}">
              <a16:creationId xmlns="" xmlns:a16="http://schemas.microsoft.com/office/drawing/2014/main" id="{D7ECF420-BD22-35EB-3C31-0D9A42317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2949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</xdr:row>
      <xdr:rowOff>25400</xdr:rowOff>
    </xdr:from>
    <xdr:to>
      <xdr:col>0</xdr:col>
      <xdr:colOff>762000</xdr:colOff>
      <xdr:row>6</xdr:row>
      <xdr:rowOff>6350</xdr:rowOff>
    </xdr:to>
    <xdr:pic>
      <xdr:nvPicPr>
        <xdr:cNvPr id="1421" name="picA309">
          <a:extLst>
            <a:ext uri="{FF2B5EF4-FFF2-40B4-BE49-F238E27FC236}">
              <a16:creationId xmlns="" xmlns:a16="http://schemas.microsoft.com/office/drawing/2014/main" id="{3A8A6EC9-52F3-C330-9877-FCFD197CB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2194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</xdr:row>
      <xdr:rowOff>25400</xdr:rowOff>
    </xdr:from>
    <xdr:to>
      <xdr:col>0</xdr:col>
      <xdr:colOff>762000</xdr:colOff>
      <xdr:row>8</xdr:row>
      <xdr:rowOff>6350</xdr:rowOff>
    </xdr:to>
    <xdr:pic>
      <xdr:nvPicPr>
        <xdr:cNvPr id="1427" name="picA311">
          <a:extLst>
            <a:ext uri="{FF2B5EF4-FFF2-40B4-BE49-F238E27FC236}">
              <a16:creationId xmlns="" xmlns:a16="http://schemas.microsoft.com/office/drawing/2014/main" id="{4DA3B8F0-2C26-03AC-E8C5-BC08DECD1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337054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</xdr:row>
      <xdr:rowOff>25400</xdr:rowOff>
    </xdr:from>
    <xdr:to>
      <xdr:col>0</xdr:col>
      <xdr:colOff>762000</xdr:colOff>
      <xdr:row>10</xdr:row>
      <xdr:rowOff>6350</xdr:rowOff>
    </xdr:to>
    <xdr:pic>
      <xdr:nvPicPr>
        <xdr:cNvPr id="1437" name="picA321">
          <a:extLst>
            <a:ext uri="{FF2B5EF4-FFF2-40B4-BE49-F238E27FC236}">
              <a16:creationId xmlns="" xmlns:a16="http://schemas.microsoft.com/office/drawing/2014/main" id="{DA1B0AF1-40CD-3EF5-B96F-85FCEA6D4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12619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</xdr:row>
      <xdr:rowOff>25400</xdr:rowOff>
    </xdr:from>
    <xdr:to>
      <xdr:col>0</xdr:col>
      <xdr:colOff>762000</xdr:colOff>
      <xdr:row>11</xdr:row>
      <xdr:rowOff>6350</xdr:rowOff>
    </xdr:to>
    <xdr:pic>
      <xdr:nvPicPr>
        <xdr:cNvPr id="1439" name="picA322">
          <a:extLst>
            <a:ext uri="{FF2B5EF4-FFF2-40B4-BE49-F238E27FC236}">
              <a16:creationId xmlns="" xmlns:a16="http://schemas.microsoft.com/office/drawing/2014/main" id="{5F8FAEB7-8291-3F47-9041-1BAB8C0B3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20175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</xdr:row>
      <xdr:rowOff>25400</xdr:rowOff>
    </xdr:from>
    <xdr:to>
      <xdr:col>0</xdr:col>
      <xdr:colOff>762000</xdr:colOff>
      <xdr:row>12</xdr:row>
      <xdr:rowOff>6350</xdr:rowOff>
    </xdr:to>
    <xdr:pic>
      <xdr:nvPicPr>
        <xdr:cNvPr id="1441" name="picA323">
          <a:extLst>
            <a:ext uri="{FF2B5EF4-FFF2-40B4-BE49-F238E27FC236}">
              <a16:creationId xmlns="" xmlns:a16="http://schemas.microsoft.com/office/drawing/2014/main" id="{5CE4A8F7-FF69-947D-D262-3A9BAB57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27732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</xdr:row>
      <xdr:rowOff>25400</xdr:rowOff>
    </xdr:from>
    <xdr:to>
      <xdr:col>0</xdr:col>
      <xdr:colOff>762000</xdr:colOff>
      <xdr:row>14</xdr:row>
      <xdr:rowOff>6350</xdr:rowOff>
    </xdr:to>
    <xdr:pic>
      <xdr:nvPicPr>
        <xdr:cNvPr id="1449" name="picA327">
          <a:extLst>
            <a:ext uri="{FF2B5EF4-FFF2-40B4-BE49-F238E27FC236}">
              <a16:creationId xmlns="" xmlns:a16="http://schemas.microsoft.com/office/drawing/2014/main" id="{1A74E648-276F-4091-07BF-445E3D85C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5795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14</xdr:row>
      <xdr:rowOff>25400</xdr:rowOff>
    </xdr:from>
    <xdr:to>
      <xdr:col>0</xdr:col>
      <xdr:colOff>762000</xdr:colOff>
      <xdr:row>15</xdr:row>
      <xdr:rowOff>6350</xdr:rowOff>
    </xdr:to>
    <xdr:pic>
      <xdr:nvPicPr>
        <xdr:cNvPr id="1451" name="picA328">
          <a:extLst>
            <a:ext uri="{FF2B5EF4-FFF2-40B4-BE49-F238E27FC236}">
              <a16:creationId xmlns="" xmlns:a16="http://schemas.microsoft.com/office/drawing/2014/main" id="{CF2D22E4-1527-6728-AAF3-7CC43C2C1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6551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</xdr:row>
      <xdr:rowOff>25400</xdr:rowOff>
    </xdr:from>
    <xdr:to>
      <xdr:col>0</xdr:col>
      <xdr:colOff>762000</xdr:colOff>
      <xdr:row>16</xdr:row>
      <xdr:rowOff>6350</xdr:rowOff>
    </xdr:to>
    <xdr:pic>
      <xdr:nvPicPr>
        <xdr:cNvPr id="1453" name="picA329">
          <a:extLst>
            <a:ext uri="{FF2B5EF4-FFF2-40B4-BE49-F238E27FC236}">
              <a16:creationId xmlns="" xmlns:a16="http://schemas.microsoft.com/office/drawing/2014/main" id="{C12427A6-1531-42C9-3617-1A3C0CCF1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7307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</xdr:row>
      <xdr:rowOff>25400</xdr:rowOff>
    </xdr:from>
    <xdr:to>
      <xdr:col>0</xdr:col>
      <xdr:colOff>762000</xdr:colOff>
      <xdr:row>17</xdr:row>
      <xdr:rowOff>6350</xdr:rowOff>
    </xdr:to>
    <xdr:pic>
      <xdr:nvPicPr>
        <xdr:cNvPr id="1455" name="picA330">
          <a:extLst>
            <a:ext uri="{FF2B5EF4-FFF2-40B4-BE49-F238E27FC236}">
              <a16:creationId xmlns="" xmlns:a16="http://schemas.microsoft.com/office/drawing/2014/main" id="{6CE62594-27BC-16D8-CB69-21B3D8BDD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248062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</xdr:row>
      <xdr:rowOff>25400</xdr:rowOff>
    </xdr:from>
    <xdr:to>
      <xdr:col>0</xdr:col>
      <xdr:colOff>762000</xdr:colOff>
      <xdr:row>19</xdr:row>
      <xdr:rowOff>6350</xdr:rowOff>
    </xdr:to>
    <xdr:pic>
      <xdr:nvPicPr>
        <xdr:cNvPr id="1737" name="picA483">
          <a:extLst>
            <a:ext uri="{FF2B5EF4-FFF2-40B4-BE49-F238E27FC236}">
              <a16:creationId xmlns="" xmlns:a16="http://schemas.microsoft.com/office/drawing/2014/main" id="{94B47627-7431-10AE-D09A-C74C3B8AE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36772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19</xdr:row>
      <xdr:rowOff>25400</xdr:rowOff>
    </xdr:from>
    <xdr:to>
      <xdr:col>0</xdr:col>
      <xdr:colOff>762000</xdr:colOff>
      <xdr:row>20</xdr:row>
      <xdr:rowOff>6350</xdr:rowOff>
    </xdr:to>
    <xdr:pic>
      <xdr:nvPicPr>
        <xdr:cNvPr id="1739" name="picA484">
          <a:extLst>
            <a:ext uri="{FF2B5EF4-FFF2-40B4-BE49-F238E27FC236}">
              <a16:creationId xmlns="" xmlns:a16="http://schemas.microsoft.com/office/drawing/2014/main" id="{C9DE1E84-4678-EED2-C3F9-12CD041EF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44328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</xdr:row>
      <xdr:rowOff>25400</xdr:rowOff>
    </xdr:from>
    <xdr:to>
      <xdr:col>1</xdr:col>
      <xdr:colOff>0</xdr:colOff>
      <xdr:row>21</xdr:row>
      <xdr:rowOff>146050</xdr:rowOff>
    </xdr:to>
    <xdr:pic>
      <xdr:nvPicPr>
        <xdr:cNvPr id="1743" name="picA485">
          <a:extLst>
            <a:ext uri="{FF2B5EF4-FFF2-40B4-BE49-F238E27FC236}">
              <a16:creationId xmlns="" xmlns:a16="http://schemas.microsoft.com/office/drawing/2014/main" id="{49986873-029C-36C3-988A-0D2410B25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518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</xdr:row>
      <xdr:rowOff>25400</xdr:rowOff>
    </xdr:from>
    <xdr:to>
      <xdr:col>1</xdr:col>
      <xdr:colOff>0</xdr:colOff>
      <xdr:row>24</xdr:row>
      <xdr:rowOff>146050</xdr:rowOff>
    </xdr:to>
    <xdr:pic>
      <xdr:nvPicPr>
        <xdr:cNvPr id="1745" name="picA488">
          <a:extLst>
            <a:ext uri="{FF2B5EF4-FFF2-40B4-BE49-F238E27FC236}">
              <a16:creationId xmlns="" xmlns:a16="http://schemas.microsoft.com/office/drawing/2014/main" id="{26C81537-DDDC-D63F-C883-D3DE58AA1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67455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</xdr:row>
      <xdr:rowOff>25400</xdr:rowOff>
    </xdr:from>
    <xdr:to>
      <xdr:col>1</xdr:col>
      <xdr:colOff>0</xdr:colOff>
      <xdr:row>29</xdr:row>
      <xdr:rowOff>146050</xdr:rowOff>
    </xdr:to>
    <xdr:pic>
      <xdr:nvPicPr>
        <xdr:cNvPr id="1841" name="picA635">
          <a:extLst>
            <a:ext uri="{FF2B5EF4-FFF2-40B4-BE49-F238E27FC236}">
              <a16:creationId xmlns="" xmlns:a16="http://schemas.microsoft.com/office/drawing/2014/main" id="{47CE1697-5589-F5F1-B43F-620289380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7853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</xdr:row>
      <xdr:rowOff>25400</xdr:rowOff>
    </xdr:from>
    <xdr:to>
      <xdr:col>0</xdr:col>
      <xdr:colOff>762000</xdr:colOff>
      <xdr:row>28</xdr:row>
      <xdr:rowOff>6350</xdr:rowOff>
    </xdr:to>
    <xdr:pic>
      <xdr:nvPicPr>
        <xdr:cNvPr id="1845" name="picA634">
          <a:extLst>
            <a:ext uri="{FF2B5EF4-FFF2-40B4-BE49-F238E27FC236}">
              <a16:creationId xmlns="" xmlns:a16="http://schemas.microsoft.com/office/drawing/2014/main" id="{EDB1DAAA-9724-4FF2-07EC-C31EB2764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4777803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30</xdr:row>
      <xdr:rowOff>25400</xdr:rowOff>
    </xdr:from>
    <xdr:to>
      <xdr:col>1</xdr:col>
      <xdr:colOff>0</xdr:colOff>
      <xdr:row>31</xdr:row>
      <xdr:rowOff>146050</xdr:rowOff>
    </xdr:to>
    <xdr:pic>
      <xdr:nvPicPr>
        <xdr:cNvPr id="4397" name="picA7972">
          <a:extLst>
            <a:ext uri="{FF2B5EF4-FFF2-40B4-BE49-F238E27FC236}">
              <a16:creationId xmlns="" xmlns:a16="http://schemas.microsoft.com/office/drawing/2014/main" id="{B70F256E-06A2-6188-7910-D9C55104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22740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</xdr:row>
      <xdr:rowOff>25400</xdr:rowOff>
    </xdr:from>
    <xdr:to>
      <xdr:col>1</xdr:col>
      <xdr:colOff>0</xdr:colOff>
      <xdr:row>36</xdr:row>
      <xdr:rowOff>146050</xdr:rowOff>
    </xdr:to>
    <xdr:pic>
      <xdr:nvPicPr>
        <xdr:cNvPr id="4401" name="picA8002">
          <a:extLst>
            <a:ext uri="{FF2B5EF4-FFF2-40B4-BE49-F238E27FC236}">
              <a16:creationId xmlns="" xmlns:a16="http://schemas.microsoft.com/office/drawing/2014/main" id="{ABBC5011-DCCF-606F-C9D3-5810491FD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4540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</xdr:row>
      <xdr:rowOff>25400</xdr:rowOff>
    </xdr:from>
    <xdr:to>
      <xdr:col>0</xdr:col>
      <xdr:colOff>762000</xdr:colOff>
      <xdr:row>38</xdr:row>
      <xdr:rowOff>6350</xdr:rowOff>
    </xdr:to>
    <xdr:pic>
      <xdr:nvPicPr>
        <xdr:cNvPr id="4419" name="picA8032">
          <a:extLst>
            <a:ext uri="{FF2B5EF4-FFF2-40B4-BE49-F238E27FC236}">
              <a16:creationId xmlns="" xmlns:a16="http://schemas.microsoft.com/office/drawing/2014/main" id="{C0EB59EB-029C-8B5D-66B3-8744F6616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68079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</xdr:row>
      <xdr:rowOff>25400</xdr:rowOff>
    </xdr:from>
    <xdr:to>
      <xdr:col>1</xdr:col>
      <xdr:colOff>0</xdr:colOff>
      <xdr:row>34</xdr:row>
      <xdr:rowOff>146050</xdr:rowOff>
    </xdr:to>
    <xdr:pic>
      <xdr:nvPicPr>
        <xdr:cNvPr id="4427" name="picA7997">
          <a:extLst>
            <a:ext uri="{FF2B5EF4-FFF2-40B4-BE49-F238E27FC236}">
              <a16:creationId xmlns="" xmlns:a16="http://schemas.microsoft.com/office/drawing/2014/main" id="{88BDD0CE-4235-BF48-0964-DF35D20E7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4163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</xdr:row>
      <xdr:rowOff>25400</xdr:rowOff>
    </xdr:from>
    <xdr:to>
      <xdr:col>1</xdr:col>
      <xdr:colOff>0</xdr:colOff>
      <xdr:row>39</xdr:row>
      <xdr:rowOff>146050</xdr:rowOff>
    </xdr:to>
    <xdr:pic>
      <xdr:nvPicPr>
        <xdr:cNvPr id="4457" name="picA8033">
          <a:extLst>
            <a:ext uri="{FF2B5EF4-FFF2-40B4-BE49-F238E27FC236}">
              <a16:creationId xmlns="" xmlns:a16="http://schemas.microsoft.com/office/drawing/2014/main" id="{32F22478-8BC1-FA76-0481-AC9900F8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68834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</xdr:row>
      <xdr:rowOff>25400</xdr:rowOff>
    </xdr:from>
    <xdr:to>
      <xdr:col>1</xdr:col>
      <xdr:colOff>0</xdr:colOff>
      <xdr:row>42</xdr:row>
      <xdr:rowOff>146050</xdr:rowOff>
    </xdr:to>
    <xdr:pic>
      <xdr:nvPicPr>
        <xdr:cNvPr id="4531" name="picA8135">
          <a:extLst>
            <a:ext uri="{FF2B5EF4-FFF2-40B4-BE49-F238E27FC236}">
              <a16:creationId xmlns="" xmlns:a16="http://schemas.microsoft.com/office/drawing/2014/main" id="{C09AA537-D713-E7BA-49B7-ECE71716D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4591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</xdr:row>
      <xdr:rowOff>25400</xdr:rowOff>
    </xdr:from>
    <xdr:to>
      <xdr:col>1</xdr:col>
      <xdr:colOff>0</xdr:colOff>
      <xdr:row>48</xdr:row>
      <xdr:rowOff>146050</xdr:rowOff>
    </xdr:to>
    <xdr:pic>
      <xdr:nvPicPr>
        <xdr:cNvPr id="4535" name="picA8141">
          <a:extLst>
            <a:ext uri="{FF2B5EF4-FFF2-40B4-BE49-F238E27FC236}">
              <a16:creationId xmlns="" xmlns:a16="http://schemas.microsoft.com/office/drawing/2014/main" id="{0C4FC137-FCBA-0C21-822B-7B2ECCE69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50444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</xdr:row>
      <xdr:rowOff>25400</xdr:rowOff>
    </xdr:from>
    <xdr:to>
      <xdr:col>1</xdr:col>
      <xdr:colOff>0</xdr:colOff>
      <xdr:row>52</xdr:row>
      <xdr:rowOff>146050</xdr:rowOff>
    </xdr:to>
    <xdr:pic>
      <xdr:nvPicPr>
        <xdr:cNvPr id="4537" name="picA8145">
          <a:extLst>
            <a:ext uri="{FF2B5EF4-FFF2-40B4-BE49-F238E27FC236}">
              <a16:creationId xmlns="" xmlns:a16="http://schemas.microsoft.com/office/drawing/2014/main" id="{F16DC14F-7B2C-1A51-76B8-A874960C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53467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</xdr:row>
      <xdr:rowOff>25400</xdr:rowOff>
    </xdr:from>
    <xdr:to>
      <xdr:col>1</xdr:col>
      <xdr:colOff>0</xdr:colOff>
      <xdr:row>55</xdr:row>
      <xdr:rowOff>146050</xdr:rowOff>
    </xdr:to>
    <xdr:pic>
      <xdr:nvPicPr>
        <xdr:cNvPr id="4549" name="picA8161">
          <a:extLst>
            <a:ext uri="{FF2B5EF4-FFF2-40B4-BE49-F238E27FC236}">
              <a16:creationId xmlns="" xmlns:a16="http://schemas.microsoft.com/office/drawing/2014/main" id="{17A91548-1A9C-9C5E-FE65-2069BF55B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65557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</xdr:row>
      <xdr:rowOff>25400</xdr:rowOff>
    </xdr:from>
    <xdr:to>
      <xdr:col>1</xdr:col>
      <xdr:colOff>0</xdr:colOff>
      <xdr:row>62</xdr:row>
      <xdr:rowOff>146050</xdr:rowOff>
    </xdr:to>
    <xdr:pic>
      <xdr:nvPicPr>
        <xdr:cNvPr id="4589" name="picA8210">
          <a:extLst>
            <a:ext uri="{FF2B5EF4-FFF2-40B4-BE49-F238E27FC236}">
              <a16:creationId xmlns="" xmlns:a16="http://schemas.microsoft.com/office/drawing/2014/main" id="{CD8AD3FF-58D5-46B9-2069-043942AA2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0258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</xdr:row>
      <xdr:rowOff>25400</xdr:rowOff>
    </xdr:from>
    <xdr:to>
      <xdr:col>1</xdr:col>
      <xdr:colOff>0</xdr:colOff>
      <xdr:row>66</xdr:row>
      <xdr:rowOff>146050</xdr:rowOff>
    </xdr:to>
    <xdr:pic>
      <xdr:nvPicPr>
        <xdr:cNvPr id="4603" name="picA8231">
          <a:extLst>
            <a:ext uri="{FF2B5EF4-FFF2-40B4-BE49-F238E27FC236}">
              <a16:creationId xmlns="" xmlns:a16="http://schemas.microsoft.com/office/drawing/2014/main" id="{1612B4B4-13BA-D973-66C6-978B9C5DE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1845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</xdr:row>
      <xdr:rowOff>25400</xdr:rowOff>
    </xdr:from>
    <xdr:to>
      <xdr:col>1</xdr:col>
      <xdr:colOff>0</xdr:colOff>
      <xdr:row>72</xdr:row>
      <xdr:rowOff>146050</xdr:rowOff>
    </xdr:to>
    <xdr:pic>
      <xdr:nvPicPr>
        <xdr:cNvPr id="4717" name="picA8397">
          <a:extLst>
            <a:ext uri="{FF2B5EF4-FFF2-40B4-BE49-F238E27FC236}">
              <a16:creationId xmlns="" xmlns:a16="http://schemas.microsoft.com/office/drawing/2014/main" id="{605F2BF1-1C08-91BF-431F-C4387AD5A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4389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</xdr:row>
      <xdr:rowOff>25400</xdr:rowOff>
    </xdr:from>
    <xdr:to>
      <xdr:col>1</xdr:col>
      <xdr:colOff>0</xdr:colOff>
      <xdr:row>75</xdr:row>
      <xdr:rowOff>146050</xdr:rowOff>
    </xdr:to>
    <xdr:pic>
      <xdr:nvPicPr>
        <xdr:cNvPr id="4721" name="picA8400">
          <a:extLst>
            <a:ext uri="{FF2B5EF4-FFF2-40B4-BE49-F238E27FC236}">
              <a16:creationId xmlns="" xmlns:a16="http://schemas.microsoft.com/office/drawing/2014/main" id="{3C4BEFD2-CDA8-6626-C599-0E9F5856A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46158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</xdr:row>
      <xdr:rowOff>25400</xdr:rowOff>
    </xdr:from>
    <xdr:to>
      <xdr:col>1</xdr:col>
      <xdr:colOff>0</xdr:colOff>
      <xdr:row>79</xdr:row>
      <xdr:rowOff>146050</xdr:rowOff>
    </xdr:to>
    <xdr:pic>
      <xdr:nvPicPr>
        <xdr:cNvPr id="4751" name="picA8431">
          <a:extLst>
            <a:ext uri="{FF2B5EF4-FFF2-40B4-BE49-F238E27FC236}">
              <a16:creationId xmlns="" xmlns:a16="http://schemas.microsoft.com/office/drawing/2014/main" id="{92287705-1164-54DB-87FD-1B646349C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6958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</xdr:row>
      <xdr:rowOff>25400</xdr:rowOff>
    </xdr:from>
    <xdr:to>
      <xdr:col>1</xdr:col>
      <xdr:colOff>0</xdr:colOff>
      <xdr:row>83</xdr:row>
      <xdr:rowOff>146050</xdr:rowOff>
    </xdr:to>
    <xdr:pic>
      <xdr:nvPicPr>
        <xdr:cNvPr id="4789" name="picA8485">
          <a:extLst>
            <a:ext uri="{FF2B5EF4-FFF2-40B4-BE49-F238E27FC236}">
              <a16:creationId xmlns="" xmlns:a16="http://schemas.microsoft.com/office/drawing/2014/main" id="{C90AFCC3-2568-B787-670E-4E6E45331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41038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</xdr:row>
      <xdr:rowOff>25400</xdr:rowOff>
    </xdr:from>
    <xdr:to>
      <xdr:col>1</xdr:col>
      <xdr:colOff>0</xdr:colOff>
      <xdr:row>88</xdr:row>
      <xdr:rowOff>146050</xdr:rowOff>
    </xdr:to>
    <xdr:pic>
      <xdr:nvPicPr>
        <xdr:cNvPr id="4875" name="picA8627">
          <a:extLst>
            <a:ext uri="{FF2B5EF4-FFF2-40B4-BE49-F238E27FC236}">
              <a16:creationId xmlns="" xmlns:a16="http://schemas.microsoft.com/office/drawing/2014/main" id="{A9C25445-1E65-4AC7-B7B0-BDABDC154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17690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</xdr:row>
      <xdr:rowOff>25400</xdr:rowOff>
    </xdr:from>
    <xdr:to>
      <xdr:col>1</xdr:col>
      <xdr:colOff>0</xdr:colOff>
      <xdr:row>93</xdr:row>
      <xdr:rowOff>146050</xdr:rowOff>
    </xdr:to>
    <xdr:pic>
      <xdr:nvPicPr>
        <xdr:cNvPr id="4879" name="picA8632">
          <a:extLst>
            <a:ext uri="{FF2B5EF4-FFF2-40B4-BE49-F238E27FC236}">
              <a16:creationId xmlns="" xmlns:a16="http://schemas.microsoft.com/office/drawing/2014/main" id="{64CBD67F-3611-A8F6-CA3C-C1F4DB96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21469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</xdr:row>
      <xdr:rowOff>25400</xdr:rowOff>
    </xdr:from>
    <xdr:to>
      <xdr:col>1</xdr:col>
      <xdr:colOff>0</xdr:colOff>
      <xdr:row>98</xdr:row>
      <xdr:rowOff>146050</xdr:rowOff>
    </xdr:to>
    <xdr:pic>
      <xdr:nvPicPr>
        <xdr:cNvPr id="4883" name="picA8637">
          <a:extLst>
            <a:ext uri="{FF2B5EF4-FFF2-40B4-BE49-F238E27FC236}">
              <a16:creationId xmlns="" xmlns:a16="http://schemas.microsoft.com/office/drawing/2014/main" id="{1D4F4026-0730-1D7A-2304-811904E81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2524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</xdr:row>
      <xdr:rowOff>25400</xdr:rowOff>
    </xdr:from>
    <xdr:to>
      <xdr:col>1</xdr:col>
      <xdr:colOff>0</xdr:colOff>
      <xdr:row>101</xdr:row>
      <xdr:rowOff>146050</xdr:rowOff>
    </xdr:to>
    <xdr:pic>
      <xdr:nvPicPr>
        <xdr:cNvPr id="4891" name="picA8646">
          <a:extLst>
            <a:ext uri="{FF2B5EF4-FFF2-40B4-BE49-F238E27FC236}">
              <a16:creationId xmlns="" xmlns:a16="http://schemas.microsoft.com/office/drawing/2014/main" id="{D9C7D2FD-B959-7993-BEA5-A0ABC1F76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32048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</xdr:row>
      <xdr:rowOff>25400</xdr:rowOff>
    </xdr:from>
    <xdr:to>
      <xdr:col>1</xdr:col>
      <xdr:colOff>0</xdr:colOff>
      <xdr:row>107</xdr:row>
      <xdr:rowOff>146050</xdr:rowOff>
    </xdr:to>
    <xdr:pic>
      <xdr:nvPicPr>
        <xdr:cNvPr id="4893" name="picA8652">
          <a:extLst>
            <a:ext uri="{FF2B5EF4-FFF2-40B4-BE49-F238E27FC236}">
              <a16:creationId xmlns="" xmlns:a16="http://schemas.microsoft.com/office/drawing/2014/main" id="{9BA44C4A-C78A-6C90-C73C-3B04E96E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3658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</xdr:row>
      <xdr:rowOff>25400</xdr:rowOff>
    </xdr:from>
    <xdr:to>
      <xdr:col>1</xdr:col>
      <xdr:colOff>0</xdr:colOff>
      <xdr:row>114</xdr:row>
      <xdr:rowOff>146050</xdr:rowOff>
    </xdr:to>
    <xdr:pic>
      <xdr:nvPicPr>
        <xdr:cNvPr id="4949" name="picA8691">
          <a:extLst>
            <a:ext uri="{FF2B5EF4-FFF2-40B4-BE49-F238E27FC236}">
              <a16:creationId xmlns="" xmlns:a16="http://schemas.microsoft.com/office/drawing/2014/main" id="{6AF616CD-9A7D-FFC0-8374-9ADCC9FEF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66052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</xdr:row>
      <xdr:rowOff>25400</xdr:rowOff>
    </xdr:from>
    <xdr:to>
      <xdr:col>1</xdr:col>
      <xdr:colOff>0</xdr:colOff>
      <xdr:row>123</xdr:row>
      <xdr:rowOff>146050</xdr:rowOff>
    </xdr:to>
    <xdr:pic>
      <xdr:nvPicPr>
        <xdr:cNvPr id="4951" name="picA8700">
          <a:extLst>
            <a:ext uri="{FF2B5EF4-FFF2-40B4-BE49-F238E27FC236}">
              <a16:creationId xmlns="" xmlns:a16="http://schemas.microsoft.com/office/drawing/2014/main" id="{30CA3E5E-82C0-F724-9758-93B1D700E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285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130</xdr:row>
      <xdr:rowOff>25400</xdr:rowOff>
    </xdr:from>
    <xdr:to>
      <xdr:col>1</xdr:col>
      <xdr:colOff>0</xdr:colOff>
      <xdr:row>131</xdr:row>
      <xdr:rowOff>146050</xdr:rowOff>
    </xdr:to>
    <xdr:pic>
      <xdr:nvPicPr>
        <xdr:cNvPr id="4953" name="picA8708">
          <a:extLst>
            <a:ext uri="{FF2B5EF4-FFF2-40B4-BE49-F238E27FC236}">
              <a16:creationId xmlns="" xmlns:a16="http://schemas.microsoft.com/office/drawing/2014/main" id="{552C3837-B74E-DE23-FF8A-944CA4DA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8898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</xdr:row>
      <xdr:rowOff>25400</xdr:rowOff>
    </xdr:from>
    <xdr:to>
      <xdr:col>1</xdr:col>
      <xdr:colOff>0</xdr:colOff>
      <xdr:row>118</xdr:row>
      <xdr:rowOff>146050</xdr:rowOff>
    </xdr:to>
    <xdr:pic>
      <xdr:nvPicPr>
        <xdr:cNvPr id="4955" name="picA8695">
          <a:extLst>
            <a:ext uri="{FF2B5EF4-FFF2-40B4-BE49-F238E27FC236}">
              <a16:creationId xmlns="" xmlns:a16="http://schemas.microsoft.com/office/drawing/2014/main" id="{81C708AF-D432-C7DE-5233-6DD0109DB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6907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139</xdr:row>
      <xdr:rowOff>25400</xdr:rowOff>
    </xdr:from>
    <xdr:to>
      <xdr:col>1</xdr:col>
      <xdr:colOff>0</xdr:colOff>
      <xdr:row>140</xdr:row>
      <xdr:rowOff>146050</xdr:rowOff>
    </xdr:to>
    <xdr:pic>
      <xdr:nvPicPr>
        <xdr:cNvPr id="4959" name="picA8717">
          <a:extLst>
            <a:ext uri="{FF2B5EF4-FFF2-40B4-BE49-F238E27FC236}">
              <a16:creationId xmlns="" xmlns:a16="http://schemas.microsoft.com/office/drawing/2014/main" id="{CB0928A4-1701-EE2B-2B4B-2F17A7FCC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8569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</xdr:row>
      <xdr:rowOff>25400</xdr:rowOff>
    </xdr:from>
    <xdr:to>
      <xdr:col>1</xdr:col>
      <xdr:colOff>0</xdr:colOff>
      <xdr:row>128</xdr:row>
      <xdr:rowOff>146050</xdr:rowOff>
    </xdr:to>
    <xdr:pic>
      <xdr:nvPicPr>
        <xdr:cNvPr id="4961" name="picA8705">
          <a:extLst>
            <a:ext uri="{FF2B5EF4-FFF2-40B4-BE49-F238E27FC236}">
              <a16:creationId xmlns="" xmlns:a16="http://schemas.microsoft.com/office/drawing/2014/main" id="{BC206225-18A3-F071-F6F6-1129B8932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663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134</xdr:row>
      <xdr:rowOff>25400</xdr:rowOff>
    </xdr:from>
    <xdr:to>
      <xdr:col>1</xdr:col>
      <xdr:colOff>0</xdr:colOff>
      <xdr:row>135</xdr:row>
      <xdr:rowOff>146050</xdr:rowOff>
    </xdr:to>
    <xdr:pic>
      <xdr:nvPicPr>
        <xdr:cNvPr id="4963" name="picA8712">
          <a:extLst>
            <a:ext uri="{FF2B5EF4-FFF2-40B4-BE49-F238E27FC236}">
              <a16:creationId xmlns="" xmlns:a16="http://schemas.microsoft.com/office/drawing/2014/main" id="{B5EB5B12-9EA4-5BC4-56C0-44861CC6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8192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143</xdr:row>
      <xdr:rowOff>25400</xdr:rowOff>
    </xdr:from>
    <xdr:to>
      <xdr:col>1</xdr:col>
      <xdr:colOff>0</xdr:colOff>
      <xdr:row>144</xdr:row>
      <xdr:rowOff>146050</xdr:rowOff>
    </xdr:to>
    <xdr:pic>
      <xdr:nvPicPr>
        <xdr:cNvPr id="4991" name="picA8776">
          <a:extLst>
            <a:ext uri="{FF2B5EF4-FFF2-40B4-BE49-F238E27FC236}">
              <a16:creationId xmlns="" xmlns:a16="http://schemas.microsoft.com/office/drawing/2014/main" id="{749226A2-F5DE-BCB0-B53D-7DF5BE4C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30282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176</xdr:row>
      <xdr:rowOff>25400</xdr:rowOff>
    </xdr:from>
    <xdr:to>
      <xdr:col>1</xdr:col>
      <xdr:colOff>0</xdr:colOff>
      <xdr:row>177</xdr:row>
      <xdr:rowOff>146050</xdr:rowOff>
    </xdr:to>
    <xdr:pic>
      <xdr:nvPicPr>
        <xdr:cNvPr id="5027" name="picA8828">
          <a:extLst>
            <a:ext uri="{FF2B5EF4-FFF2-40B4-BE49-F238E27FC236}">
              <a16:creationId xmlns="" xmlns:a16="http://schemas.microsoft.com/office/drawing/2014/main" id="{62F52A32-143D-5AB3-2393-2EF8AB602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9576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172</xdr:row>
      <xdr:rowOff>25400</xdr:rowOff>
    </xdr:from>
    <xdr:to>
      <xdr:col>1</xdr:col>
      <xdr:colOff>0</xdr:colOff>
      <xdr:row>173</xdr:row>
      <xdr:rowOff>146050</xdr:rowOff>
    </xdr:to>
    <xdr:pic>
      <xdr:nvPicPr>
        <xdr:cNvPr id="5029" name="picA8822">
          <a:extLst>
            <a:ext uri="{FF2B5EF4-FFF2-40B4-BE49-F238E27FC236}">
              <a16:creationId xmlns="" xmlns:a16="http://schemas.microsoft.com/office/drawing/2014/main" id="{5BBA801E-F2BD-1334-5414-2D4AD463E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5042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154</xdr:row>
      <xdr:rowOff>25400</xdr:rowOff>
    </xdr:from>
    <xdr:to>
      <xdr:col>1</xdr:col>
      <xdr:colOff>0</xdr:colOff>
      <xdr:row>155</xdr:row>
      <xdr:rowOff>146050</xdr:rowOff>
    </xdr:to>
    <xdr:pic>
      <xdr:nvPicPr>
        <xdr:cNvPr id="5033" name="picA8799">
          <a:extLst>
            <a:ext uri="{FF2B5EF4-FFF2-40B4-BE49-F238E27FC236}">
              <a16:creationId xmlns="" xmlns:a16="http://schemas.microsoft.com/office/drawing/2014/main" id="{344B211A-ECE1-D2B7-4AED-A9B74403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7662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152</xdr:row>
      <xdr:rowOff>25400</xdr:rowOff>
    </xdr:from>
    <xdr:to>
      <xdr:col>1</xdr:col>
      <xdr:colOff>0</xdr:colOff>
      <xdr:row>153</xdr:row>
      <xdr:rowOff>146050</xdr:rowOff>
    </xdr:to>
    <xdr:pic>
      <xdr:nvPicPr>
        <xdr:cNvPr id="5035" name="picA8797">
          <a:extLst>
            <a:ext uri="{FF2B5EF4-FFF2-40B4-BE49-F238E27FC236}">
              <a16:creationId xmlns="" xmlns:a16="http://schemas.microsoft.com/office/drawing/2014/main" id="{AC90A06F-8228-3296-D382-41C83918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615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178</xdr:row>
      <xdr:rowOff>25400</xdr:rowOff>
    </xdr:from>
    <xdr:to>
      <xdr:col>1</xdr:col>
      <xdr:colOff>0</xdr:colOff>
      <xdr:row>179</xdr:row>
      <xdr:rowOff>146050</xdr:rowOff>
    </xdr:to>
    <xdr:pic>
      <xdr:nvPicPr>
        <xdr:cNvPr id="5039" name="picA8830">
          <a:extLst>
            <a:ext uri="{FF2B5EF4-FFF2-40B4-BE49-F238E27FC236}">
              <a16:creationId xmlns="" xmlns:a16="http://schemas.microsoft.com/office/drawing/2014/main" id="{F9055D8D-53D9-5EAD-7FB7-29AA4D6A3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7108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157</xdr:row>
      <xdr:rowOff>25400</xdr:rowOff>
    </xdr:from>
    <xdr:to>
      <xdr:col>1</xdr:col>
      <xdr:colOff>0</xdr:colOff>
      <xdr:row>158</xdr:row>
      <xdr:rowOff>146050</xdr:rowOff>
    </xdr:to>
    <xdr:pic>
      <xdr:nvPicPr>
        <xdr:cNvPr id="5041" name="picA8802">
          <a:extLst>
            <a:ext uri="{FF2B5EF4-FFF2-40B4-BE49-F238E27FC236}">
              <a16:creationId xmlns="" xmlns:a16="http://schemas.microsoft.com/office/drawing/2014/main" id="{51295A51-1491-5C1C-51D0-73853ACF5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992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159</xdr:row>
      <xdr:rowOff>25400</xdr:rowOff>
    </xdr:from>
    <xdr:to>
      <xdr:col>1</xdr:col>
      <xdr:colOff>0</xdr:colOff>
      <xdr:row>160</xdr:row>
      <xdr:rowOff>146050</xdr:rowOff>
    </xdr:to>
    <xdr:pic>
      <xdr:nvPicPr>
        <xdr:cNvPr id="5045" name="picA8804">
          <a:extLst>
            <a:ext uri="{FF2B5EF4-FFF2-40B4-BE49-F238E27FC236}">
              <a16:creationId xmlns="" xmlns:a16="http://schemas.microsoft.com/office/drawing/2014/main" id="{09CF50EF-6DE2-E02F-300F-A70C02F1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51440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164</xdr:row>
      <xdr:rowOff>25400</xdr:rowOff>
    </xdr:from>
    <xdr:to>
      <xdr:col>1</xdr:col>
      <xdr:colOff>0</xdr:colOff>
      <xdr:row>165</xdr:row>
      <xdr:rowOff>146050</xdr:rowOff>
    </xdr:to>
    <xdr:pic>
      <xdr:nvPicPr>
        <xdr:cNvPr id="5047" name="picA8814">
          <a:extLst>
            <a:ext uri="{FF2B5EF4-FFF2-40B4-BE49-F238E27FC236}">
              <a16:creationId xmlns="" xmlns:a16="http://schemas.microsoft.com/office/drawing/2014/main" id="{2AE299A9-07D9-0607-F82D-1FF8D358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58997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171</xdr:row>
      <xdr:rowOff>25400</xdr:rowOff>
    </xdr:from>
    <xdr:to>
      <xdr:col>0</xdr:col>
      <xdr:colOff>762000</xdr:colOff>
      <xdr:row>172</xdr:row>
      <xdr:rowOff>6350</xdr:rowOff>
    </xdr:to>
    <xdr:pic>
      <xdr:nvPicPr>
        <xdr:cNvPr id="5053" name="picA8821">
          <a:extLst>
            <a:ext uri="{FF2B5EF4-FFF2-40B4-BE49-F238E27FC236}">
              <a16:creationId xmlns="" xmlns:a16="http://schemas.microsoft.com/office/drawing/2014/main" id="{1931621D-6EF1-851A-D0E5-684C18E7C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42869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166</xdr:row>
      <xdr:rowOff>25400</xdr:rowOff>
    </xdr:from>
    <xdr:to>
      <xdr:col>1</xdr:col>
      <xdr:colOff>0</xdr:colOff>
      <xdr:row>167</xdr:row>
      <xdr:rowOff>146050</xdr:rowOff>
    </xdr:to>
    <xdr:pic>
      <xdr:nvPicPr>
        <xdr:cNvPr id="5055" name="picA8816">
          <a:extLst>
            <a:ext uri="{FF2B5EF4-FFF2-40B4-BE49-F238E27FC236}">
              <a16:creationId xmlns="" xmlns:a16="http://schemas.microsoft.com/office/drawing/2014/main" id="{BDC79A6B-8BFE-499C-B282-097EA0DA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050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182</xdr:row>
      <xdr:rowOff>25400</xdr:rowOff>
    </xdr:from>
    <xdr:to>
      <xdr:col>1</xdr:col>
      <xdr:colOff>0</xdr:colOff>
      <xdr:row>183</xdr:row>
      <xdr:rowOff>146050</xdr:rowOff>
    </xdr:to>
    <xdr:pic>
      <xdr:nvPicPr>
        <xdr:cNvPr id="5061" name="picA8843">
          <a:extLst>
            <a:ext uri="{FF2B5EF4-FFF2-40B4-BE49-F238E27FC236}">
              <a16:creationId xmlns="" xmlns:a16="http://schemas.microsoft.com/office/drawing/2014/main" id="{A948DF3B-C685-92CE-F89B-0568207DC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80911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188</xdr:row>
      <xdr:rowOff>25400</xdr:rowOff>
    </xdr:from>
    <xdr:to>
      <xdr:col>1</xdr:col>
      <xdr:colOff>0</xdr:colOff>
      <xdr:row>189</xdr:row>
      <xdr:rowOff>146050</xdr:rowOff>
    </xdr:to>
    <xdr:pic>
      <xdr:nvPicPr>
        <xdr:cNvPr id="5065" name="picA8855">
          <a:extLst>
            <a:ext uri="{FF2B5EF4-FFF2-40B4-BE49-F238E27FC236}">
              <a16:creationId xmlns="" xmlns:a16="http://schemas.microsoft.com/office/drawing/2014/main" id="{0A269936-031E-0775-D3C8-7EBF41F5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89979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206</xdr:row>
      <xdr:rowOff>25400</xdr:rowOff>
    </xdr:from>
    <xdr:to>
      <xdr:col>1</xdr:col>
      <xdr:colOff>0</xdr:colOff>
      <xdr:row>207</xdr:row>
      <xdr:rowOff>146050</xdr:rowOff>
    </xdr:to>
    <xdr:pic>
      <xdr:nvPicPr>
        <xdr:cNvPr id="5079" name="picA8892">
          <a:extLst>
            <a:ext uri="{FF2B5EF4-FFF2-40B4-BE49-F238E27FC236}">
              <a16:creationId xmlns="" xmlns:a16="http://schemas.microsoft.com/office/drawing/2014/main" id="{B3BDDE0E-6C3F-BE48-BDFF-3E6949040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17938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194</xdr:row>
      <xdr:rowOff>25400</xdr:rowOff>
    </xdr:from>
    <xdr:to>
      <xdr:col>1</xdr:col>
      <xdr:colOff>0</xdr:colOff>
      <xdr:row>195</xdr:row>
      <xdr:rowOff>146050</xdr:rowOff>
    </xdr:to>
    <xdr:pic>
      <xdr:nvPicPr>
        <xdr:cNvPr id="5081" name="picA8861">
          <a:extLst>
            <a:ext uri="{FF2B5EF4-FFF2-40B4-BE49-F238E27FC236}">
              <a16:creationId xmlns="" xmlns:a16="http://schemas.microsoft.com/office/drawing/2014/main" id="{6858A485-661E-0D0C-5073-F3C37522E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94512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202</xdr:row>
      <xdr:rowOff>25400</xdr:rowOff>
    </xdr:from>
    <xdr:to>
      <xdr:col>1</xdr:col>
      <xdr:colOff>0</xdr:colOff>
      <xdr:row>203</xdr:row>
      <xdr:rowOff>146050</xdr:rowOff>
    </xdr:to>
    <xdr:pic>
      <xdr:nvPicPr>
        <xdr:cNvPr id="5087" name="picA8883">
          <a:extLst>
            <a:ext uri="{FF2B5EF4-FFF2-40B4-BE49-F238E27FC236}">
              <a16:creationId xmlns="" xmlns:a16="http://schemas.microsoft.com/office/drawing/2014/main" id="{162402BD-71F2-71BF-0298-3B0964EBF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11137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212</xdr:row>
      <xdr:rowOff>25400</xdr:rowOff>
    </xdr:from>
    <xdr:to>
      <xdr:col>1</xdr:col>
      <xdr:colOff>0</xdr:colOff>
      <xdr:row>213</xdr:row>
      <xdr:rowOff>146050</xdr:rowOff>
    </xdr:to>
    <xdr:pic>
      <xdr:nvPicPr>
        <xdr:cNvPr id="5131" name="picA8907">
          <a:extLst>
            <a:ext uri="{FF2B5EF4-FFF2-40B4-BE49-F238E27FC236}">
              <a16:creationId xmlns="" xmlns:a16="http://schemas.microsoft.com/office/drawing/2014/main" id="{C0E478FF-C9C5-80A2-4D99-2C5B17322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2927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220</xdr:row>
      <xdr:rowOff>25400</xdr:rowOff>
    </xdr:from>
    <xdr:to>
      <xdr:col>1</xdr:col>
      <xdr:colOff>0</xdr:colOff>
      <xdr:row>221</xdr:row>
      <xdr:rowOff>146050</xdr:rowOff>
    </xdr:to>
    <xdr:pic>
      <xdr:nvPicPr>
        <xdr:cNvPr id="5133" name="picA8917">
          <a:extLst>
            <a:ext uri="{FF2B5EF4-FFF2-40B4-BE49-F238E27FC236}">
              <a16:creationId xmlns="" xmlns:a16="http://schemas.microsoft.com/office/drawing/2014/main" id="{609E9C43-D76E-FBEF-64A6-D9420D163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3682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216</xdr:row>
      <xdr:rowOff>25400</xdr:rowOff>
    </xdr:from>
    <xdr:to>
      <xdr:col>1</xdr:col>
      <xdr:colOff>0</xdr:colOff>
      <xdr:row>217</xdr:row>
      <xdr:rowOff>146050</xdr:rowOff>
    </xdr:to>
    <xdr:pic>
      <xdr:nvPicPr>
        <xdr:cNvPr id="5149" name="picA8913">
          <a:extLst>
            <a:ext uri="{FF2B5EF4-FFF2-40B4-BE49-F238E27FC236}">
              <a16:creationId xmlns="" xmlns:a16="http://schemas.microsoft.com/office/drawing/2014/main" id="{AAA5CF6C-098C-31AD-ECAA-82E522037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33806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225</xdr:row>
      <xdr:rowOff>25400</xdr:rowOff>
    </xdr:from>
    <xdr:to>
      <xdr:col>1</xdr:col>
      <xdr:colOff>0</xdr:colOff>
      <xdr:row>226</xdr:row>
      <xdr:rowOff>146050</xdr:rowOff>
    </xdr:to>
    <xdr:pic>
      <xdr:nvPicPr>
        <xdr:cNvPr id="5153" name="picA8922">
          <a:extLst>
            <a:ext uri="{FF2B5EF4-FFF2-40B4-BE49-F238E27FC236}">
              <a16:creationId xmlns="" xmlns:a16="http://schemas.microsoft.com/office/drawing/2014/main" id="{80A4F6E8-00DC-AF83-57A9-DE0264DBD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4060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250</xdr:row>
      <xdr:rowOff>25400</xdr:rowOff>
    </xdr:from>
    <xdr:to>
      <xdr:col>1</xdr:col>
      <xdr:colOff>0</xdr:colOff>
      <xdr:row>251</xdr:row>
      <xdr:rowOff>146050</xdr:rowOff>
    </xdr:to>
    <xdr:pic>
      <xdr:nvPicPr>
        <xdr:cNvPr id="5155" name="picA8963">
          <a:extLst>
            <a:ext uri="{FF2B5EF4-FFF2-40B4-BE49-F238E27FC236}">
              <a16:creationId xmlns="" xmlns:a16="http://schemas.microsoft.com/office/drawing/2014/main" id="{87F8292B-E9D0-BB8A-9BD5-10BEFF009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71589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239</xdr:row>
      <xdr:rowOff>25400</xdr:rowOff>
    </xdr:from>
    <xdr:to>
      <xdr:col>1</xdr:col>
      <xdr:colOff>0</xdr:colOff>
      <xdr:row>240</xdr:row>
      <xdr:rowOff>146050</xdr:rowOff>
    </xdr:to>
    <xdr:pic>
      <xdr:nvPicPr>
        <xdr:cNvPr id="5163" name="picA8948">
          <a:extLst>
            <a:ext uri="{FF2B5EF4-FFF2-40B4-BE49-F238E27FC236}">
              <a16:creationId xmlns="" xmlns:a16="http://schemas.microsoft.com/office/drawing/2014/main" id="{357B7556-2EF6-D3A5-C558-51786B59D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025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234</xdr:row>
      <xdr:rowOff>25400</xdr:rowOff>
    </xdr:from>
    <xdr:to>
      <xdr:col>1</xdr:col>
      <xdr:colOff>0</xdr:colOff>
      <xdr:row>235</xdr:row>
      <xdr:rowOff>146050</xdr:rowOff>
    </xdr:to>
    <xdr:pic>
      <xdr:nvPicPr>
        <xdr:cNvPr id="5165" name="picA8943">
          <a:extLst>
            <a:ext uri="{FF2B5EF4-FFF2-40B4-BE49-F238E27FC236}">
              <a16:creationId xmlns="" xmlns:a16="http://schemas.microsoft.com/office/drawing/2014/main" id="{1691AF9E-352F-1DB2-0C24-CD627F69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5647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229</xdr:row>
      <xdr:rowOff>25400</xdr:rowOff>
    </xdr:from>
    <xdr:to>
      <xdr:col>1</xdr:col>
      <xdr:colOff>0</xdr:colOff>
      <xdr:row>230</xdr:row>
      <xdr:rowOff>146050</xdr:rowOff>
    </xdr:to>
    <xdr:pic>
      <xdr:nvPicPr>
        <xdr:cNvPr id="5167" name="picA8931">
          <a:extLst>
            <a:ext uri="{FF2B5EF4-FFF2-40B4-BE49-F238E27FC236}">
              <a16:creationId xmlns="" xmlns:a16="http://schemas.microsoft.com/office/drawing/2014/main" id="{8579B213-9CBD-71B7-42AB-16BD83DB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47408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246</xdr:row>
      <xdr:rowOff>25400</xdr:rowOff>
    </xdr:from>
    <xdr:to>
      <xdr:col>1</xdr:col>
      <xdr:colOff>0</xdr:colOff>
      <xdr:row>247</xdr:row>
      <xdr:rowOff>146050</xdr:rowOff>
    </xdr:to>
    <xdr:pic>
      <xdr:nvPicPr>
        <xdr:cNvPr id="5171" name="picA8959">
          <a:extLst>
            <a:ext uri="{FF2B5EF4-FFF2-40B4-BE49-F238E27FC236}">
              <a16:creationId xmlns="" xmlns:a16="http://schemas.microsoft.com/office/drawing/2014/main" id="{2D5ED978-7A14-861A-374C-AF08F06EC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8566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255</xdr:row>
      <xdr:rowOff>25400</xdr:rowOff>
    </xdr:from>
    <xdr:to>
      <xdr:col>1</xdr:col>
      <xdr:colOff>0</xdr:colOff>
      <xdr:row>256</xdr:row>
      <xdr:rowOff>146050</xdr:rowOff>
    </xdr:to>
    <xdr:pic>
      <xdr:nvPicPr>
        <xdr:cNvPr id="5173" name="picA8978">
          <a:extLst>
            <a:ext uri="{FF2B5EF4-FFF2-40B4-BE49-F238E27FC236}">
              <a16:creationId xmlns="" xmlns:a16="http://schemas.microsoft.com/office/drawing/2014/main" id="{40A5EF05-DE7E-026D-B2AD-2545C6C3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82923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241</xdr:row>
      <xdr:rowOff>25400</xdr:rowOff>
    </xdr:from>
    <xdr:to>
      <xdr:col>1</xdr:col>
      <xdr:colOff>0</xdr:colOff>
      <xdr:row>242</xdr:row>
      <xdr:rowOff>146050</xdr:rowOff>
    </xdr:to>
    <xdr:pic>
      <xdr:nvPicPr>
        <xdr:cNvPr id="5175" name="picA8954">
          <a:extLst>
            <a:ext uri="{FF2B5EF4-FFF2-40B4-BE49-F238E27FC236}">
              <a16:creationId xmlns="" xmlns:a16="http://schemas.microsoft.com/office/drawing/2014/main" id="{A1ECD169-058F-F375-684E-3F402B956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478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260</xdr:row>
      <xdr:rowOff>25400</xdr:rowOff>
    </xdr:from>
    <xdr:to>
      <xdr:col>1</xdr:col>
      <xdr:colOff>0</xdr:colOff>
      <xdr:row>261</xdr:row>
      <xdr:rowOff>146050</xdr:rowOff>
    </xdr:to>
    <xdr:pic>
      <xdr:nvPicPr>
        <xdr:cNvPr id="5179" name="picA8983">
          <a:extLst>
            <a:ext uri="{FF2B5EF4-FFF2-40B4-BE49-F238E27FC236}">
              <a16:creationId xmlns="" xmlns:a16="http://schemas.microsoft.com/office/drawing/2014/main" id="{BD839737-FA59-DEA9-85F7-6C4A0B44D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86702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270</xdr:row>
      <xdr:rowOff>25400</xdr:rowOff>
    </xdr:from>
    <xdr:to>
      <xdr:col>1</xdr:col>
      <xdr:colOff>0</xdr:colOff>
      <xdr:row>271</xdr:row>
      <xdr:rowOff>146050</xdr:rowOff>
    </xdr:to>
    <xdr:pic>
      <xdr:nvPicPr>
        <xdr:cNvPr id="5189" name="picA9003">
          <a:extLst>
            <a:ext uri="{FF2B5EF4-FFF2-40B4-BE49-F238E27FC236}">
              <a16:creationId xmlns="" xmlns:a16="http://schemas.microsoft.com/office/drawing/2014/main" id="{DD288E84-1B5F-F87F-3CED-C81AF2AA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01815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276</xdr:row>
      <xdr:rowOff>25400</xdr:rowOff>
    </xdr:from>
    <xdr:to>
      <xdr:col>1</xdr:col>
      <xdr:colOff>0</xdr:colOff>
      <xdr:row>277</xdr:row>
      <xdr:rowOff>146050</xdr:rowOff>
    </xdr:to>
    <xdr:pic>
      <xdr:nvPicPr>
        <xdr:cNvPr id="5191" name="picA9023">
          <a:extLst>
            <a:ext uri="{FF2B5EF4-FFF2-40B4-BE49-F238E27FC236}">
              <a16:creationId xmlns="" xmlns:a16="http://schemas.microsoft.com/office/drawing/2014/main" id="{AB60C569-CCD8-0EF7-1369-AEAF1ADA6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16928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265</xdr:row>
      <xdr:rowOff>25400</xdr:rowOff>
    </xdr:from>
    <xdr:to>
      <xdr:col>1</xdr:col>
      <xdr:colOff>0</xdr:colOff>
      <xdr:row>266</xdr:row>
      <xdr:rowOff>146050</xdr:rowOff>
    </xdr:to>
    <xdr:pic>
      <xdr:nvPicPr>
        <xdr:cNvPr id="5195" name="picA8994">
          <a:extLst>
            <a:ext uri="{FF2B5EF4-FFF2-40B4-BE49-F238E27FC236}">
              <a16:creationId xmlns="" xmlns:a16="http://schemas.microsoft.com/office/drawing/2014/main" id="{91FCCD0B-1DAF-0D89-3353-5CC4BF4A9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95014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292</xdr:row>
      <xdr:rowOff>25400</xdr:rowOff>
    </xdr:from>
    <xdr:to>
      <xdr:col>1</xdr:col>
      <xdr:colOff>0</xdr:colOff>
      <xdr:row>293</xdr:row>
      <xdr:rowOff>146050</xdr:rowOff>
    </xdr:to>
    <xdr:pic>
      <xdr:nvPicPr>
        <xdr:cNvPr id="5207" name="picA9043">
          <a:extLst>
            <a:ext uri="{FF2B5EF4-FFF2-40B4-BE49-F238E27FC236}">
              <a16:creationId xmlns="" xmlns:a16="http://schemas.microsoft.com/office/drawing/2014/main" id="{D7C4B906-88B3-D744-85B9-3D713D6A4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32041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282</xdr:row>
      <xdr:rowOff>25400</xdr:rowOff>
    </xdr:from>
    <xdr:to>
      <xdr:col>1</xdr:col>
      <xdr:colOff>0</xdr:colOff>
      <xdr:row>283</xdr:row>
      <xdr:rowOff>146050</xdr:rowOff>
    </xdr:to>
    <xdr:pic>
      <xdr:nvPicPr>
        <xdr:cNvPr id="5209" name="picA9032">
          <a:extLst>
            <a:ext uri="{FF2B5EF4-FFF2-40B4-BE49-F238E27FC236}">
              <a16:creationId xmlns="" xmlns:a16="http://schemas.microsoft.com/office/drawing/2014/main" id="{396CD36F-B944-3681-C5D3-3AEE43A7E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3729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289</xdr:row>
      <xdr:rowOff>25400</xdr:rowOff>
    </xdr:from>
    <xdr:to>
      <xdr:col>1</xdr:col>
      <xdr:colOff>0</xdr:colOff>
      <xdr:row>290</xdr:row>
      <xdr:rowOff>146050</xdr:rowOff>
    </xdr:to>
    <xdr:pic>
      <xdr:nvPicPr>
        <xdr:cNvPr id="5213" name="picA9039">
          <a:extLst>
            <a:ext uri="{FF2B5EF4-FFF2-40B4-BE49-F238E27FC236}">
              <a16:creationId xmlns="" xmlns:a16="http://schemas.microsoft.com/office/drawing/2014/main" id="{9E272752-C14F-963C-887A-D455F3CAF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9018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287</xdr:row>
      <xdr:rowOff>25400</xdr:rowOff>
    </xdr:from>
    <xdr:to>
      <xdr:col>1</xdr:col>
      <xdr:colOff>0</xdr:colOff>
      <xdr:row>288</xdr:row>
      <xdr:rowOff>146050</xdr:rowOff>
    </xdr:to>
    <xdr:pic>
      <xdr:nvPicPr>
        <xdr:cNvPr id="5217" name="picA9037">
          <a:extLst>
            <a:ext uri="{FF2B5EF4-FFF2-40B4-BE49-F238E27FC236}">
              <a16:creationId xmlns="" xmlns:a16="http://schemas.microsoft.com/office/drawing/2014/main" id="{B82414E6-C040-E7CB-3DF6-B35F8508E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750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294</xdr:row>
      <xdr:rowOff>25400</xdr:rowOff>
    </xdr:from>
    <xdr:to>
      <xdr:col>1</xdr:col>
      <xdr:colOff>0</xdr:colOff>
      <xdr:row>295</xdr:row>
      <xdr:rowOff>146050</xdr:rowOff>
    </xdr:to>
    <xdr:pic>
      <xdr:nvPicPr>
        <xdr:cNvPr id="5235" name="picA9060">
          <a:extLst>
            <a:ext uri="{FF2B5EF4-FFF2-40B4-BE49-F238E27FC236}">
              <a16:creationId xmlns="" xmlns:a16="http://schemas.microsoft.com/office/drawing/2014/main" id="{3D4D14AE-F15E-6582-E884-65AC1CBCB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44887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299</xdr:row>
      <xdr:rowOff>25400</xdr:rowOff>
    </xdr:from>
    <xdr:to>
      <xdr:col>1</xdr:col>
      <xdr:colOff>0</xdr:colOff>
      <xdr:row>300</xdr:row>
      <xdr:rowOff>146050</xdr:rowOff>
    </xdr:to>
    <xdr:pic>
      <xdr:nvPicPr>
        <xdr:cNvPr id="5251" name="picA9086">
          <a:extLst>
            <a:ext uri="{FF2B5EF4-FFF2-40B4-BE49-F238E27FC236}">
              <a16:creationId xmlns="" xmlns:a16="http://schemas.microsoft.com/office/drawing/2014/main" id="{D2910FDD-80B4-7D15-D279-B24F8B741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64534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323</xdr:row>
      <xdr:rowOff>25400</xdr:rowOff>
    </xdr:from>
    <xdr:to>
      <xdr:col>1</xdr:col>
      <xdr:colOff>0</xdr:colOff>
      <xdr:row>324</xdr:row>
      <xdr:rowOff>146050</xdr:rowOff>
    </xdr:to>
    <xdr:pic>
      <xdr:nvPicPr>
        <xdr:cNvPr id="5289" name="picA9182">
          <a:extLst>
            <a:ext uri="{FF2B5EF4-FFF2-40B4-BE49-F238E27FC236}">
              <a16:creationId xmlns="" xmlns:a16="http://schemas.microsoft.com/office/drawing/2014/main" id="{2C128939-D3A0-87E5-2FE3-C86A4BC84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7076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328</xdr:row>
      <xdr:rowOff>25400</xdr:rowOff>
    </xdr:from>
    <xdr:to>
      <xdr:col>1</xdr:col>
      <xdr:colOff>0</xdr:colOff>
      <xdr:row>329</xdr:row>
      <xdr:rowOff>146050</xdr:rowOff>
    </xdr:to>
    <xdr:pic>
      <xdr:nvPicPr>
        <xdr:cNvPr id="5291" name="picA9187">
          <a:extLst>
            <a:ext uri="{FF2B5EF4-FFF2-40B4-BE49-F238E27FC236}">
              <a16:creationId xmlns="" xmlns:a16="http://schemas.microsoft.com/office/drawing/2014/main" id="{EAC69E84-6A3F-A203-5F82-5DFD978AB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0854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318</xdr:row>
      <xdr:rowOff>25400</xdr:rowOff>
    </xdr:from>
    <xdr:to>
      <xdr:col>1</xdr:col>
      <xdr:colOff>0</xdr:colOff>
      <xdr:row>319</xdr:row>
      <xdr:rowOff>146050</xdr:rowOff>
    </xdr:to>
    <xdr:pic>
      <xdr:nvPicPr>
        <xdr:cNvPr id="5293" name="picA9177">
          <a:extLst>
            <a:ext uri="{FF2B5EF4-FFF2-40B4-BE49-F238E27FC236}">
              <a16:creationId xmlns="" xmlns:a16="http://schemas.microsoft.com/office/drawing/2014/main" id="{2C315604-326D-72EC-FA40-DAB9ABE69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3298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314</xdr:row>
      <xdr:rowOff>25400</xdr:rowOff>
    </xdr:from>
    <xdr:to>
      <xdr:col>1</xdr:col>
      <xdr:colOff>0</xdr:colOff>
      <xdr:row>315</xdr:row>
      <xdr:rowOff>146050</xdr:rowOff>
    </xdr:to>
    <xdr:pic>
      <xdr:nvPicPr>
        <xdr:cNvPr id="5295" name="picA9173">
          <a:extLst>
            <a:ext uri="{FF2B5EF4-FFF2-40B4-BE49-F238E27FC236}">
              <a16:creationId xmlns="" xmlns:a16="http://schemas.microsoft.com/office/drawing/2014/main" id="{FB0244CA-1CBA-6D6E-E6D0-D81A0E064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0275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337</xdr:row>
      <xdr:rowOff>25400</xdr:rowOff>
    </xdr:from>
    <xdr:to>
      <xdr:col>1</xdr:col>
      <xdr:colOff>0</xdr:colOff>
      <xdr:row>338</xdr:row>
      <xdr:rowOff>146050</xdr:rowOff>
    </xdr:to>
    <xdr:pic>
      <xdr:nvPicPr>
        <xdr:cNvPr id="5297" name="picA9196">
          <a:extLst>
            <a:ext uri="{FF2B5EF4-FFF2-40B4-BE49-F238E27FC236}">
              <a16:creationId xmlns="" xmlns:a16="http://schemas.microsoft.com/office/drawing/2014/main" id="{7535CD66-A6BC-164B-1C1E-104D55341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7655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333</xdr:row>
      <xdr:rowOff>25400</xdr:rowOff>
    </xdr:from>
    <xdr:to>
      <xdr:col>0</xdr:col>
      <xdr:colOff>762000</xdr:colOff>
      <xdr:row>334</xdr:row>
      <xdr:rowOff>6350</xdr:rowOff>
    </xdr:to>
    <xdr:pic>
      <xdr:nvPicPr>
        <xdr:cNvPr id="5299" name="picA9192">
          <a:extLst>
            <a:ext uri="{FF2B5EF4-FFF2-40B4-BE49-F238E27FC236}">
              <a16:creationId xmlns="" xmlns:a16="http://schemas.microsoft.com/office/drawing/2014/main" id="{9D7513D2-32FF-73AD-5438-C64782BEB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4633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334</xdr:row>
      <xdr:rowOff>25400</xdr:rowOff>
    </xdr:from>
    <xdr:to>
      <xdr:col>1</xdr:col>
      <xdr:colOff>0</xdr:colOff>
      <xdr:row>335</xdr:row>
      <xdr:rowOff>146050</xdr:rowOff>
    </xdr:to>
    <xdr:pic>
      <xdr:nvPicPr>
        <xdr:cNvPr id="5301" name="picA9193">
          <a:extLst>
            <a:ext uri="{FF2B5EF4-FFF2-40B4-BE49-F238E27FC236}">
              <a16:creationId xmlns="" xmlns:a16="http://schemas.microsoft.com/office/drawing/2014/main" id="{F32A307B-28C1-8C84-F972-32BBDF24B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5388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342</xdr:row>
      <xdr:rowOff>25400</xdr:rowOff>
    </xdr:from>
    <xdr:to>
      <xdr:col>1</xdr:col>
      <xdr:colOff>0</xdr:colOff>
      <xdr:row>343</xdr:row>
      <xdr:rowOff>146050</xdr:rowOff>
    </xdr:to>
    <xdr:pic>
      <xdr:nvPicPr>
        <xdr:cNvPr id="5303" name="picA9201">
          <a:extLst>
            <a:ext uri="{FF2B5EF4-FFF2-40B4-BE49-F238E27FC236}">
              <a16:creationId xmlns="" xmlns:a16="http://schemas.microsoft.com/office/drawing/2014/main" id="{C6E30E65-FD94-331A-A6E4-25B92D511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1433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352</xdr:row>
      <xdr:rowOff>25400</xdr:rowOff>
    </xdr:from>
    <xdr:to>
      <xdr:col>1</xdr:col>
      <xdr:colOff>0</xdr:colOff>
      <xdr:row>353</xdr:row>
      <xdr:rowOff>146050</xdr:rowOff>
    </xdr:to>
    <xdr:pic>
      <xdr:nvPicPr>
        <xdr:cNvPr id="5305" name="picA9211">
          <a:extLst>
            <a:ext uri="{FF2B5EF4-FFF2-40B4-BE49-F238E27FC236}">
              <a16:creationId xmlns="" xmlns:a16="http://schemas.microsoft.com/office/drawing/2014/main" id="{4BE69A40-BC69-ABB0-1DE7-C0ED20E59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8990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347</xdr:row>
      <xdr:rowOff>25400</xdr:rowOff>
    </xdr:from>
    <xdr:to>
      <xdr:col>1</xdr:col>
      <xdr:colOff>0</xdr:colOff>
      <xdr:row>348</xdr:row>
      <xdr:rowOff>146050</xdr:rowOff>
    </xdr:to>
    <xdr:pic>
      <xdr:nvPicPr>
        <xdr:cNvPr id="5307" name="picA9206">
          <a:extLst>
            <a:ext uri="{FF2B5EF4-FFF2-40B4-BE49-F238E27FC236}">
              <a16:creationId xmlns="" xmlns:a16="http://schemas.microsoft.com/office/drawing/2014/main" id="{B461D45F-B32D-6297-5F4C-B65BD982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5212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357</xdr:row>
      <xdr:rowOff>25400</xdr:rowOff>
    </xdr:from>
    <xdr:to>
      <xdr:col>1</xdr:col>
      <xdr:colOff>0</xdr:colOff>
      <xdr:row>358</xdr:row>
      <xdr:rowOff>146050</xdr:rowOff>
    </xdr:to>
    <xdr:pic>
      <xdr:nvPicPr>
        <xdr:cNvPr id="5311" name="picA9216">
          <a:extLst>
            <a:ext uri="{FF2B5EF4-FFF2-40B4-BE49-F238E27FC236}">
              <a16:creationId xmlns="" xmlns:a16="http://schemas.microsoft.com/office/drawing/2014/main" id="{F6630497-8E06-CBE5-A41D-C7227A07D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276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362</xdr:row>
      <xdr:rowOff>25400</xdr:rowOff>
    </xdr:from>
    <xdr:to>
      <xdr:col>1</xdr:col>
      <xdr:colOff>0</xdr:colOff>
      <xdr:row>363</xdr:row>
      <xdr:rowOff>146050</xdr:rowOff>
    </xdr:to>
    <xdr:pic>
      <xdr:nvPicPr>
        <xdr:cNvPr id="5313" name="picA9221">
          <a:extLst>
            <a:ext uri="{FF2B5EF4-FFF2-40B4-BE49-F238E27FC236}">
              <a16:creationId xmlns="" xmlns:a16="http://schemas.microsoft.com/office/drawing/2014/main" id="{EC3A2B35-C656-DB2F-E37E-6B1FF9D10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654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310</xdr:row>
      <xdr:rowOff>25400</xdr:rowOff>
    </xdr:from>
    <xdr:to>
      <xdr:col>1</xdr:col>
      <xdr:colOff>0</xdr:colOff>
      <xdr:row>311</xdr:row>
      <xdr:rowOff>146050</xdr:rowOff>
    </xdr:to>
    <xdr:pic>
      <xdr:nvPicPr>
        <xdr:cNvPr id="5317" name="picA9169">
          <a:extLst>
            <a:ext uri="{FF2B5EF4-FFF2-40B4-BE49-F238E27FC236}">
              <a16:creationId xmlns="" xmlns:a16="http://schemas.microsoft.com/office/drawing/2014/main" id="{A62178C5-9D34-7021-2BDE-A883B3E94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27253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366</xdr:row>
      <xdr:rowOff>25400</xdr:rowOff>
    </xdr:from>
    <xdr:to>
      <xdr:col>0</xdr:col>
      <xdr:colOff>762000</xdr:colOff>
      <xdr:row>367</xdr:row>
      <xdr:rowOff>6350</xdr:rowOff>
    </xdr:to>
    <xdr:pic>
      <xdr:nvPicPr>
        <xdr:cNvPr id="5319" name="picA9225">
          <a:extLst>
            <a:ext uri="{FF2B5EF4-FFF2-40B4-BE49-F238E27FC236}">
              <a16:creationId xmlns="" xmlns:a16="http://schemas.microsoft.com/office/drawing/2014/main" id="{9B1BAE49-C2CA-7426-363C-C830B29DF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9569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306</xdr:row>
      <xdr:rowOff>25400</xdr:rowOff>
    </xdr:from>
    <xdr:to>
      <xdr:col>1</xdr:col>
      <xdr:colOff>0</xdr:colOff>
      <xdr:row>307</xdr:row>
      <xdr:rowOff>146050</xdr:rowOff>
    </xdr:to>
    <xdr:pic>
      <xdr:nvPicPr>
        <xdr:cNvPr id="5333" name="picA9151">
          <a:extLst>
            <a:ext uri="{FF2B5EF4-FFF2-40B4-BE49-F238E27FC236}">
              <a16:creationId xmlns="" xmlns:a16="http://schemas.microsoft.com/office/drawing/2014/main" id="{A066C878-5DBD-9211-A489-AB8A1D4D6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13651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382</xdr:row>
      <xdr:rowOff>25400</xdr:rowOff>
    </xdr:from>
    <xdr:to>
      <xdr:col>1</xdr:col>
      <xdr:colOff>0</xdr:colOff>
      <xdr:row>383</xdr:row>
      <xdr:rowOff>146050</xdr:rowOff>
    </xdr:to>
    <xdr:pic>
      <xdr:nvPicPr>
        <xdr:cNvPr id="5347" name="picA9292">
          <a:extLst>
            <a:ext uri="{FF2B5EF4-FFF2-40B4-BE49-F238E27FC236}">
              <a16:creationId xmlns="" xmlns:a16="http://schemas.microsoft.com/office/drawing/2014/main" id="{426171BA-8B0C-C79D-57E9-5B36F9D77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0198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386</xdr:row>
      <xdr:rowOff>25400</xdr:rowOff>
    </xdr:from>
    <xdr:to>
      <xdr:col>1</xdr:col>
      <xdr:colOff>0</xdr:colOff>
      <xdr:row>387</xdr:row>
      <xdr:rowOff>146050</xdr:rowOff>
    </xdr:to>
    <xdr:pic>
      <xdr:nvPicPr>
        <xdr:cNvPr id="5359" name="picA9299">
          <a:extLst>
            <a:ext uri="{FF2B5EF4-FFF2-40B4-BE49-F238E27FC236}">
              <a16:creationId xmlns="" xmlns:a16="http://schemas.microsoft.com/office/drawing/2014/main" id="{B6EDCACB-3EA3-A734-018A-BFF8CA657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5487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391</xdr:row>
      <xdr:rowOff>25400</xdr:rowOff>
    </xdr:from>
    <xdr:to>
      <xdr:col>1</xdr:col>
      <xdr:colOff>0</xdr:colOff>
      <xdr:row>392</xdr:row>
      <xdr:rowOff>146050</xdr:rowOff>
    </xdr:to>
    <xdr:pic>
      <xdr:nvPicPr>
        <xdr:cNvPr id="5361" name="picA9304">
          <a:extLst>
            <a:ext uri="{FF2B5EF4-FFF2-40B4-BE49-F238E27FC236}">
              <a16:creationId xmlns="" xmlns:a16="http://schemas.microsoft.com/office/drawing/2014/main" id="{275678C5-0DCE-A307-AFFA-88B813A6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9265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395</xdr:row>
      <xdr:rowOff>25400</xdr:rowOff>
    </xdr:from>
    <xdr:to>
      <xdr:col>1</xdr:col>
      <xdr:colOff>0</xdr:colOff>
      <xdr:row>396</xdr:row>
      <xdr:rowOff>146050</xdr:rowOff>
    </xdr:to>
    <xdr:pic>
      <xdr:nvPicPr>
        <xdr:cNvPr id="5363" name="picA9309">
          <a:extLst>
            <a:ext uri="{FF2B5EF4-FFF2-40B4-BE49-F238E27FC236}">
              <a16:creationId xmlns="" xmlns:a16="http://schemas.microsoft.com/office/drawing/2014/main" id="{F66364A3-00A6-152C-3E15-6ADBB37E7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33044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377</xdr:row>
      <xdr:rowOff>25400</xdr:rowOff>
    </xdr:from>
    <xdr:to>
      <xdr:col>1</xdr:col>
      <xdr:colOff>0</xdr:colOff>
      <xdr:row>378</xdr:row>
      <xdr:rowOff>146050</xdr:rowOff>
    </xdr:to>
    <xdr:pic>
      <xdr:nvPicPr>
        <xdr:cNvPr id="5387" name="picA9284">
          <a:extLst>
            <a:ext uri="{FF2B5EF4-FFF2-40B4-BE49-F238E27FC236}">
              <a16:creationId xmlns="" xmlns:a16="http://schemas.microsoft.com/office/drawing/2014/main" id="{776EF5BF-7145-7FB1-3542-7A47730D7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14152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373</xdr:row>
      <xdr:rowOff>25400</xdr:rowOff>
    </xdr:from>
    <xdr:to>
      <xdr:col>1</xdr:col>
      <xdr:colOff>0</xdr:colOff>
      <xdr:row>374</xdr:row>
      <xdr:rowOff>146050</xdr:rowOff>
    </xdr:to>
    <xdr:pic>
      <xdr:nvPicPr>
        <xdr:cNvPr id="5389" name="picA9280">
          <a:extLst>
            <a:ext uri="{FF2B5EF4-FFF2-40B4-BE49-F238E27FC236}">
              <a16:creationId xmlns="" xmlns:a16="http://schemas.microsoft.com/office/drawing/2014/main" id="{5D050A15-8CFD-BC06-05BE-B27C4676A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11130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369</xdr:row>
      <xdr:rowOff>25400</xdr:rowOff>
    </xdr:from>
    <xdr:to>
      <xdr:col>1</xdr:col>
      <xdr:colOff>0</xdr:colOff>
      <xdr:row>370</xdr:row>
      <xdr:rowOff>146050</xdr:rowOff>
    </xdr:to>
    <xdr:pic>
      <xdr:nvPicPr>
        <xdr:cNvPr id="5393" name="picA9258">
          <a:extLst>
            <a:ext uri="{FF2B5EF4-FFF2-40B4-BE49-F238E27FC236}">
              <a16:creationId xmlns="" xmlns:a16="http://schemas.microsoft.com/office/drawing/2014/main" id="{E834DCCE-402D-8E90-9C00-DC53E6885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94505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398</xdr:row>
      <xdr:rowOff>25400</xdr:rowOff>
    </xdr:from>
    <xdr:to>
      <xdr:col>1</xdr:col>
      <xdr:colOff>0</xdr:colOff>
      <xdr:row>399</xdr:row>
      <xdr:rowOff>146050</xdr:rowOff>
    </xdr:to>
    <xdr:pic>
      <xdr:nvPicPr>
        <xdr:cNvPr id="5397" name="picA9317">
          <a:extLst>
            <a:ext uri="{FF2B5EF4-FFF2-40B4-BE49-F238E27FC236}">
              <a16:creationId xmlns="" xmlns:a16="http://schemas.microsoft.com/office/drawing/2014/main" id="{C9258289-4C49-4E95-34B0-FE98D247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3908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404</xdr:row>
      <xdr:rowOff>25400</xdr:rowOff>
    </xdr:from>
    <xdr:to>
      <xdr:col>1</xdr:col>
      <xdr:colOff>0</xdr:colOff>
      <xdr:row>405</xdr:row>
      <xdr:rowOff>146050</xdr:rowOff>
    </xdr:to>
    <xdr:pic>
      <xdr:nvPicPr>
        <xdr:cNvPr id="5407" name="picA9348">
          <a:extLst>
            <a:ext uri="{FF2B5EF4-FFF2-40B4-BE49-F238E27FC236}">
              <a16:creationId xmlns="" xmlns:a16="http://schemas.microsoft.com/office/drawing/2014/main" id="{CFFD7650-2499-AA25-4CEB-229B826C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6251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410</xdr:row>
      <xdr:rowOff>25400</xdr:rowOff>
    </xdr:from>
    <xdr:to>
      <xdr:col>1</xdr:col>
      <xdr:colOff>0</xdr:colOff>
      <xdr:row>411</xdr:row>
      <xdr:rowOff>146050</xdr:rowOff>
    </xdr:to>
    <xdr:pic>
      <xdr:nvPicPr>
        <xdr:cNvPr id="5421" name="picA9371">
          <a:extLst>
            <a:ext uri="{FF2B5EF4-FFF2-40B4-BE49-F238E27FC236}">
              <a16:creationId xmlns="" xmlns:a16="http://schemas.microsoft.com/office/drawing/2014/main" id="{4EE9CEEC-78A3-B032-8047-22CA20087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79894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412</xdr:row>
      <xdr:rowOff>25400</xdr:rowOff>
    </xdr:from>
    <xdr:to>
      <xdr:col>1</xdr:col>
      <xdr:colOff>0</xdr:colOff>
      <xdr:row>413</xdr:row>
      <xdr:rowOff>146050</xdr:rowOff>
    </xdr:to>
    <xdr:pic>
      <xdr:nvPicPr>
        <xdr:cNvPr id="5423" name="picA9373">
          <a:extLst>
            <a:ext uri="{FF2B5EF4-FFF2-40B4-BE49-F238E27FC236}">
              <a16:creationId xmlns="" xmlns:a16="http://schemas.microsoft.com/office/drawing/2014/main" id="{2D61ECEC-9F1C-A1AF-B624-8AF0D3342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81405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418</xdr:row>
      <xdr:rowOff>25400</xdr:rowOff>
    </xdr:from>
    <xdr:to>
      <xdr:col>1</xdr:col>
      <xdr:colOff>0</xdr:colOff>
      <xdr:row>419</xdr:row>
      <xdr:rowOff>146050</xdr:rowOff>
    </xdr:to>
    <xdr:pic>
      <xdr:nvPicPr>
        <xdr:cNvPr id="5425" name="picA9379">
          <a:extLst>
            <a:ext uri="{FF2B5EF4-FFF2-40B4-BE49-F238E27FC236}">
              <a16:creationId xmlns="" xmlns:a16="http://schemas.microsoft.com/office/drawing/2014/main" id="{4E8ED74B-B97E-11C6-C516-48A7E2B00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85939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425</xdr:row>
      <xdr:rowOff>25400</xdr:rowOff>
    </xdr:from>
    <xdr:to>
      <xdr:col>1</xdr:col>
      <xdr:colOff>0</xdr:colOff>
      <xdr:row>426</xdr:row>
      <xdr:rowOff>146050</xdr:rowOff>
    </xdr:to>
    <xdr:pic>
      <xdr:nvPicPr>
        <xdr:cNvPr id="5427" name="picA9386">
          <a:extLst>
            <a:ext uri="{FF2B5EF4-FFF2-40B4-BE49-F238E27FC236}">
              <a16:creationId xmlns="" xmlns:a16="http://schemas.microsoft.com/office/drawing/2014/main" id="{BD58474B-C1DD-B46F-28E4-2265C361B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1229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431</xdr:row>
      <xdr:rowOff>25400</xdr:rowOff>
    </xdr:from>
    <xdr:to>
      <xdr:col>1</xdr:col>
      <xdr:colOff>0</xdr:colOff>
      <xdr:row>432</xdr:row>
      <xdr:rowOff>146050</xdr:rowOff>
    </xdr:to>
    <xdr:pic>
      <xdr:nvPicPr>
        <xdr:cNvPr id="5431" name="picA9392">
          <a:extLst>
            <a:ext uri="{FF2B5EF4-FFF2-40B4-BE49-F238E27FC236}">
              <a16:creationId xmlns="" xmlns:a16="http://schemas.microsoft.com/office/drawing/2014/main" id="{EED82C87-935D-4590-5F4C-81FB2DA03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5763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437</xdr:row>
      <xdr:rowOff>25400</xdr:rowOff>
    </xdr:from>
    <xdr:to>
      <xdr:col>0</xdr:col>
      <xdr:colOff>762000</xdr:colOff>
      <xdr:row>438</xdr:row>
      <xdr:rowOff>6350</xdr:rowOff>
    </xdr:to>
    <xdr:pic>
      <xdr:nvPicPr>
        <xdr:cNvPr id="5437" name="picA9406">
          <a:extLst>
            <a:ext uri="{FF2B5EF4-FFF2-40B4-BE49-F238E27FC236}">
              <a16:creationId xmlns="" xmlns:a16="http://schemas.microsoft.com/office/drawing/2014/main" id="{514108D0-4B86-36FD-49F6-8903E2B8C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6342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438</xdr:row>
      <xdr:rowOff>25400</xdr:rowOff>
    </xdr:from>
    <xdr:to>
      <xdr:col>1</xdr:col>
      <xdr:colOff>0</xdr:colOff>
      <xdr:row>439</xdr:row>
      <xdr:rowOff>146050</xdr:rowOff>
    </xdr:to>
    <xdr:pic>
      <xdr:nvPicPr>
        <xdr:cNvPr id="5441" name="picA9407">
          <a:extLst>
            <a:ext uri="{FF2B5EF4-FFF2-40B4-BE49-F238E27FC236}">
              <a16:creationId xmlns="" xmlns:a16="http://schemas.microsoft.com/office/drawing/2014/main" id="{220BF040-B004-794A-25DD-1D5FE741E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7097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441</xdr:row>
      <xdr:rowOff>25400</xdr:rowOff>
    </xdr:from>
    <xdr:to>
      <xdr:col>1</xdr:col>
      <xdr:colOff>0</xdr:colOff>
      <xdr:row>442</xdr:row>
      <xdr:rowOff>146050</xdr:rowOff>
    </xdr:to>
    <xdr:pic>
      <xdr:nvPicPr>
        <xdr:cNvPr id="5443" name="picA9410">
          <a:extLst>
            <a:ext uri="{FF2B5EF4-FFF2-40B4-BE49-F238E27FC236}">
              <a16:creationId xmlns="" xmlns:a16="http://schemas.microsoft.com/office/drawing/2014/main" id="{EEE5744C-B833-7E57-C602-3532F2FF0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936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424</xdr:row>
      <xdr:rowOff>25400</xdr:rowOff>
    </xdr:from>
    <xdr:to>
      <xdr:col>0</xdr:col>
      <xdr:colOff>762000</xdr:colOff>
      <xdr:row>425</xdr:row>
      <xdr:rowOff>6350</xdr:rowOff>
    </xdr:to>
    <xdr:pic>
      <xdr:nvPicPr>
        <xdr:cNvPr id="5455" name="picA9385">
          <a:extLst>
            <a:ext uri="{FF2B5EF4-FFF2-40B4-BE49-F238E27FC236}">
              <a16:creationId xmlns="" xmlns:a16="http://schemas.microsoft.com/office/drawing/2014/main" id="{E26446C7-47D7-2CCB-D45F-F57CDBBD1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0473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448</xdr:row>
      <xdr:rowOff>25400</xdr:rowOff>
    </xdr:from>
    <xdr:to>
      <xdr:col>1</xdr:col>
      <xdr:colOff>0</xdr:colOff>
      <xdr:row>449</xdr:row>
      <xdr:rowOff>146050</xdr:rowOff>
    </xdr:to>
    <xdr:pic>
      <xdr:nvPicPr>
        <xdr:cNvPr id="5461" name="picA9429">
          <a:extLst>
            <a:ext uri="{FF2B5EF4-FFF2-40B4-BE49-F238E27FC236}">
              <a16:creationId xmlns="" xmlns:a16="http://schemas.microsoft.com/office/drawing/2014/main" id="{8FA3599E-4EFF-1D44-73C2-0D41FB4B5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372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450</xdr:row>
      <xdr:rowOff>25400</xdr:rowOff>
    </xdr:from>
    <xdr:to>
      <xdr:col>1</xdr:col>
      <xdr:colOff>0</xdr:colOff>
      <xdr:row>451</xdr:row>
      <xdr:rowOff>146050</xdr:rowOff>
    </xdr:to>
    <xdr:pic>
      <xdr:nvPicPr>
        <xdr:cNvPr id="5463" name="picA9431">
          <a:extLst>
            <a:ext uri="{FF2B5EF4-FFF2-40B4-BE49-F238E27FC236}">
              <a16:creationId xmlns="" xmlns:a16="http://schemas.microsoft.com/office/drawing/2014/main" id="{D5832BAE-631E-A268-D677-578A01C5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523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455</xdr:row>
      <xdr:rowOff>25400</xdr:rowOff>
    </xdr:from>
    <xdr:to>
      <xdr:col>0</xdr:col>
      <xdr:colOff>762000</xdr:colOff>
      <xdr:row>456</xdr:row>
      <xdr:rowOff>6350</xdr:rowOff>
    </xdr:to>
    <xdr:pic>
      <xdr:nvPicPr>
        <xdr:cNvPr id="5465" name="picA9436">
          <a:extLst>
            <a:ext uri="{FF2B5EF4-FFF2-40B4-BE49-F238E27FC236}">
              <a16:creationId xmlns="" xmlns:a16="http://schemas.microsoft.com/office/drawing/2014/main" id="{78AAEE1F-E1CB-ECDC-AC73-242B3ACBB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90116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456</xdr:row>
      <xdr:rowOff>25400</xdr:rowOff>
    </xdr:from>
    <xdr:to>
      <xdr:col>1</xdr:col>
      <xdr:colOff>0</xdr:colOff>
      <xdr:row>457</xdr:row>
      <xdr:rowOff>146050</xdr:rowOff>
    </xdr:to>
    <xdr:pic>
      <xdr:nvPicPr>
        <xdr:cNvPr id="5467" name="picA9437">
          <a:extLst>
            <a:ext uri="{FF2B5EF4-FFF2-40B4-BE49-F238E27FC236}">
              <a16:creationId xmlns="" xmlns:a16="http://schemas.microsoft.com/office/drawing/2014/main" id="{ED6DC6EE-7D9F-A695-E032-B2E6E45D2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976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460</xdr:row>
      <xdr:rowOff>25400</xdr:rowOff>
    </xdr:from>
    <xdr:to>
      <xdr:col>0</xdr:col>
      <xdr:colOff>762000</xdr:colOff>
      <xdr:row>461</xdr:row>
      <xdr:rowOff>6350</xdr:rowOff>
    </xdr:to>
    <xdr:pic>
      <xdr:nvPicPr>
        <xdr:cNvPr id="5477" name="picA9458">
          <a:extLst>
            <a:ext uri="{FF2B5EF4-FFF2-40B4-BE49-F238E27FC236}">
              <a16:creationId xmlns="" xmlns:a16="http://schemas.microsoft.com/office/drawing/2014/main" id="{B0C0F390-046B-3636-D2F4-F111E6DA0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56359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458</xdr:row>
      <xdr:rowOff>25400</xdr:rowOff>
    </xdr:from>
    <xdr:to>
      <xdr:col>1</xdr:col>
      <xdr:colOff>0</xdr:colOff>
      <xdr:row>459</xdr:row>
      <xdr:rowOff>146050</xdr:rowOff>
    </xdr:to>
    <xdr:pic>
      <xdr:nvPicPr>
        <xdr:cNvPr id="5479" name="picA9456">
          <a:extLst>
            <a:ext uri="{FF2B5EF4-FFF2-40B4-BE49-F238E27FC236}">
              <a16:creationId xmlns="" xmlns:a16="http://schemas.microsoft.com/office/drawing/2014/main" id="{6E549476-7294-8312-DE77-B7F918F86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4124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461</xdr:row>
      <xdr:rowOff>25400</xdr:rowOff>
    </xdr:from>
    <xdr:to>
      <xdr:col>1</xdr:col>
      <xdr:colOff>0</xdr:colOff>
      <xdr:row>462</xdr:row>
      <xdr:rowOff>146050</xdr:rowOff>
    </xdr:to>
    <xdr:pic>
      <xdr:nvPicPr>
        <xdr:cNvPr id="5481" name="picA9459">
          <a:extLst>
            <a:ext uri="{FF2B5EF4-FFF2-40B4-BE49-F238E27FC236}">
              <a16:creationId xmlns="" xmlns:a16="http://schemas.microsoft.com/office/drawing/2014/main" id="{2457ACB7-C5EE-4580-B471-0505AC599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6391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463</xdr:row>
      <xdr:rowOff>25400</xdr:rowOff>
    </xdr:from>
    <xdr:to>
      <xdr:col>1</xdr:col>
      <xdr:colOff>0</xdr:colOff>
      <xdr:row>464</xdr:row>
      <xdr:rowOff>146050</xdr:rowOff>
    </xdr:to>
    <xdr:pic>
      <xdr:nvPicPr>
        <xdr:cNvPr id="5483" name="picA9461">
          <a:extLst>
            <a:ext uri="{FF2B5EF4-FFF2-40B4-BE49-F238E27FC236}">
              <a16:creationId xmlns="" xmlns:a16="http://schemas.microsoft.com/office/drawing/2014/main" id="{582168C7-D32E-BDDA-A3F2-90B670423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7902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466</xdr:row>
      <xdr:rowOff>25400</xdr:rowOff>
    </xdr:from>
    <xdr:to>
      <xdr:col>1</xdr:col>
      <xdr:colOff>0</xdr:colOff>
      <xdr:row>467</xdr:row>
      <xdr:rowOff>146050</xdr:rowOff>
    </xdr:to>
    <xdr:pic>
      <xdr:nvPicPr>
        <xdr:cNvPr id="5485" name="picA9464">
          <a:extLst>
            <a:ext uri="{FF2B5EF4-FFF2-40B4-BE49-F238E27FC236}">
              <a16:creationId xmlns="" xmlns:a16="http://schemas.microsoft.com/office/drawing/2014/main" id="{AE231923-7197-159A-6696-C83B13179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50169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472</xdr:row>
      <xdr:rowOff>25400</xdr:rowOff>
    </xdr:from>
    <xdr:to>
      <xdr:col>1</xdr:col>
      <xdr:colOff>0</xdr:colOff>
      <xdr:row>473</xdr:row>
      <xdr:rowOff>146050</xdr:rowOff>
    </xdr:to>
    <xdr:pic>
      <xdr:nvPicPr>
        <xdr:cNvPr id="5487" name="picA9470">
          <a:extLst>
            <a:ext uri="{FF2B5EF4-FFF2-40B4-BE49-F238E27FC236}">
              <a16:creationId xmlns="" xmlns:a16="http://schemas.microsoft.com/office/drawing/2014/main" id="{DF2BE7BD-0BB6-8812-ADBB-5961AE54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54703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475</xdr:row>
      <xdr:rowOff>25400</xdr:rowOff>
    </xdr:from>
    <xdr:to>
      <xdr:col>1</xdr:col>
      <xdr:colOff>0</xdr:colOff>
      <xdr:row>476</xdr:row>
      <xdr:rowOff>146050</xdr:rowOff>
    </xdr:to>
    <xdr:pic>
      <xdr:nvPicPr>
        <xdr:cNvPr id="5509" name="picA9507">
          <a:extLst>
            <a:ext uri="{FF2B5EF4-FFF2-40B4-BE49-F238E27FC236}">
              <a16:creationId xmlns="" xmlns:a16="http://schemas.microsoft.com/office/drawing/2014/main" id="{BDD75273-EDFB-61D9-6F7D-13256DFA7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8266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480</xdr:row>
      <xdr:rowOff>25400</xdr:rowOff>
    </xdr:from>
    <xdr:to>
      <xdr:col>1</xdr:col>
      <xdr:colOff>0</xdr:colOff>
      <xdr:row>481</xdr:row>
      <xdr:rowOff>146050</xdr:rowOff>
    </xdr:to>
    <xdr:pic>
      <xdr:nvPicPr>
        <xdr:cNvPr id="5511" name="picA9512">
          <a:extLst>
            <a:ext uri="{FF2B5EF4-FFF2-40B4-BE49-F238E27FC236}">
              <a16:creationId xmlns="" xmlns:a16="http://schemas.microsoft.com/office/drawing/2014/main" id="{D7239BD3-D8C3-916E-F781-F8C51322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8644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485</xdr:row>
      <xdr:rowOff>25400</xdr:rowOff>
    </xdr:from>
    <xdr:to>
      <xdr:col>1</xdr:col>
      <xdr:colOff>0</xdr:colOff>
      <xdr:row>486</xdr:row>
      <xdr:rowOff>146050</xdr:rowOff>
    </xdr:to>
    <xdr:pic>
      <xdr:nvPicPr>
        <xdr:cNvPr id="5513" name="picA9517">
          <a:extLst>
            <a:ext uri="{FF2B5EF4-FFF2-40B4-BE49-F238E27FC236}">
              <a16:creationId xmlns="" xmlns:a16="http://schemas.microsoft.com/office/drawing/2014/main" id="{DE6D7645-E63B-1F9F-86B9-63E658BF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021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490</xdr:row>
      <xdr:rowOff>25400</xdr:rowOff>
    </xdr:from>
    <xdr:to>
      <xdr:col>1</xdr:col>
      <xdr:colOff>0</xdr:colOff>
      <xdr:row>491</xdr:row>
      <xdr:rowOff>146050</xdr:rowOff>
    </xdr:to>
    <xdr:pic>
      <xdr:nvPicPr>
        <xdr:cNvPr id="5515" name="picA9522">
          <a:extLst>
            <a:ext uri="{FF2B5EF4-FFF2-40B4-BE49-F238E27FC236}">
              <a16:creationId xmlns="" xmlns:a16="http://schemas.microsoft.com/office/drawing/2014/main" id="{FFE95856-300D-9D01-7BC4-952E8061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399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495</xdr:row>
      <xdr:rowOff>25400</xdr:rowOff>
    </xdr:from>
    <xdr:to>
      <xdr:col>1</xdr:col>
      <xdr:colOff>0</xdr:colOff>
      <xdr:row>496</xdr:row>
      <xdr:rowOff>146050</xdr:rowOff>
    </xdr:to>
    <xdr:pic>
      <xdr:nvPicPr>
        <xdr:cNvPr id="5517" name="picA9527">
          <a:extLst>
            <a:ext uri="{FF2B5EF4-FFF2-40B4-BE49-F238E27FC236}">
              <a16:creationId xmlns="" xmlns:a16="http://schemas.microsoft.com/office/drawing/2014/main" id="{28062199-0ED4-0516-2351-D4C821355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7775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500</xdr:row>
      <xdr:rowOff>25400</xdr:rowOff>
    </xdr:from>
    <xdr:to>
      <xdr:col>1</xdr:col>
      <xdr:colOff>0</xdr:colOff>
      <xdr:row>501</xdr:row>
      <xdr:rowOff>146050</xdr:rowOff>
    </xdr:to>
    <xdr:pic>
      <xdr:nvPicPr>
        <xdr:cNvPr id="5519" name="picA9532">
          <a:extLst>
            <a:ext uri="{FF2B5EF4-FFF2-40B4-BE49-F238E27FC236}">
              <a16:creationId xmlns="" xmlns:a16="http://schemas.microsoft.com/office/drawing/2014/main" id="{950E80DD-0F50-19C1-7BD9-CA9181482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1554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509</xdr:row>
      <xdr:rowOff>25400</xdr:rowOff>
    </xdr:from>
    <xdr:to>
      <xdr:col>1</xdr:col>
      <xdr:colOff>0</xdr:colOff>
      <xdr:row>510</xdr:row>
      <xdr:rowOff>146050</xdr:rowOff>
    </xdr:to>
    <xdr:pic>
      <xdr:nvPicPr>
        <xdr:cNvPr id="5521" name="picA9541">
          <a:extLst>
            <a:ext uri="{FF2B5EF4-FFF2-40B4-BE49-F238E27FC236}">
              <a16:creationId xmlns="" xmlns:a16="http://schemas.microsoft.com/office/drawing/2014/main" id="{6A61441A-2FAF-5D0B-3EF7-24D0E10DA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8354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504</xdr:row>
      <xdr:rowOff>25400</xdr:rowOff>
    </xdr:from>
    <xdr:to>
      <xdr:col>1</xdr:col>
      <xdr:colOff>0</xdr:colOff>
      <xdr:row>505</xdr:row>
      <xdr:rowOff>146050</xdr:rowOff>
    </xdr:to>
    <xdr:pic>
      <xdr:nvPicPr>
        <xdr:cNvPr id="5523" name="picA9536">
          <a:extLst>
            <a:ext uri="{FF2B5EF4-FFF2-40B4-BE49-F238E27FC236}">
              <a16:creationId xmlns="" xmlns:a16="http://schemas.microsoft.com/office/drawing/2014/main" id="{E94B5D36-E6B6-EE12-DA90-A6BDE585D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4576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511</xdr:row>
      <xdr:rowOff>25400</xdr:rowOff>
    </xdr:from>
    <xdr:to>
      <xdr:col>1</xdr:col>
      <xdr:colOff>0</xdr:colOff>
      <xdr:row>512</xdr:row>
      <xdr:rowOff>146050</xdr:rowOff>
    </xdr:to>
    <xdr:pic>
      <xdr:nvPicPr>
        <xdr:cNvPr id="5525" name="picA9543">
          <a:extLst>
            <a:ext uri="{FF2B5EF4-FFF2-40B4-BE49-F238E27FC236}">
              <a16:creationId xmlns="" xmlns:a16="http://schemas.microsoft.com/office/drawing/2014/main" id="{AE1AC350-AA18-6B83-2F2E-3A2222CE6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986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516</xdr:row>
      <xdr:rowOff>25400</xdr:rowOff>
    </xdr:from>
    <xdr:to>
      <xdr:col>1</xdr:col>
      <xdr:colOff>0</xdr:colOff>
      <xdr:row>517</xdr:row>
      <xdr:rowOff>146050</xdr:rowOff>
    </xdr:to>
    <xdr:pic>
      <xdr:nvPicPr>
        <xdr:cNvPr id="5527" name="picA9548">
          <a:extLst>
            <a:ext uri="{FF2B5EF4-FFF2-40B4-BE49-F238E27FC236}">
              <a16:creationId xmlns="" xmlns:a16="http://schemas.microsoft.com/office/drawing/2014/main" id="{4139C03E-3FC8-1D8C-CE0F-F8BAEEE93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1364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521</xdr:row>
      <xdr:rowOff>25400</xdr:rowOff>
    </xdr:from>
    <xdr:to>
      <xdr:col>1</xdr:col>
      <xdr:colOff>0</xdr:colOff>
      <xdr:row>522</xdr:row>
      <xdr:rowOff>146050</xdr:rowOff>
    </xdr:to>
    <xdr:pic>
      <xdr:nvPicPr>
        <xdr:cNvPr id="5529" name="picA9553">
          <a:extLst>
            <a:ext uri="{FF2B5EF4-FFF2-40B4-BE49-F238E27FC236}">
              <a16:creationId xmlns="" xmlns:a16="http://schemas.microsoft.com/office/drawing/2014/main" id="{562C76CF-E1D0-CA36-D4A9-007A3FF5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17422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525</xdr:row>
      <xdr:rowOff>25400</xdr:rowOff>
    </xdr:from>
    <xdr:to>
      <xdr:col>1</xdr:col>
      <xdr:colOff>0</xdr:colOff>
      <xdr:row>526</xdr:row>
      <xdr:rowOff>146050</xdr:rowOff>
    </xdr:to>
    <xdr:pic>
      <xdr:nvPicPr>
        <xdr:cNvPr id="5533" name="picA9558">
          <a:extLst>
            <a:ext uri="{FF2B5EF4-FFF2-40B4-BE49-F238E27FC236}">
              <a16:creationId xmlns="" xmlns:a16="http://schemas.microsoft.com/office/drawing/2014/main" id="{B68B65B3-DF8B-2CB2-F602-273CAE2E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21200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532</xdr:row>
      <xdr:rowOff>25400</xdr:rowOff>
    </xdr:from>
    <xdr:to>
      <xdr:col>1</xdr:col>
      <xdr:colOff>0</xdr:colOff>
      <xdr:row>533</xdr:row>
      <xdr:rowOff>146050</xdr:rowOff>
    </xdr:to>
    <xdr:pic>
      <xdr:nvPicPr>
        <xdr:cNvPr id="5563" name="picA9614">
          <a:extLst>
            <a:ext uri="{FF2B5EF4-FFF2-40B4-BE49-F238E27FC236}">
              <a16:creationId xmlns="" xmlns:a16="http://schemas.microsoft.com/office/drawing/2014/main" id="{196E1593-58FE-0A30-8C38-684B6AC4C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3517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538</xdr:row>
      <xdr:rowOff>25400</xdr:rowOff>
    </xdr:from>
    <xdr:to>
      <xdr:col>0</xdr:col>
      <xdr:colOff>762000</xdr:colOff>
      <xdr:row>539</xdr:row>
      <xdr:rowOff>6350</xdr:rowOff>
    </xdr:to>
    <xdr:pic>
      <xdr:nvPicPr>
        <xdr:cNvPr id="5565" name="picA9620">
          <a:extLst>
            <a:ext uri="{FF2B5EF4-FFF2-40B4-BE49-F238E27FC236}">
              <a16:creationId xmlns="" xmlns:a16="http://schemas.microsoft.com/office/drawing/2014/main" id="{49138964-3D21-2FC9-88FE-7982F9FA3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80512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534</xdr:row>
      <xdr:rowOff>25400</xdr:rowOff>
    </xdr:from>
    <xdr:to>
      <xdr:col>1</xdr:col>
      <xdr:colOff>0</xdr:colOff>
      <xdr:row>535</xdr:row>
      <xdr:rowOff>146050</xdr:rowOff>
    </xdr:to>
    <xdr:pic>
      <xdr:nvPicPr>
        <xdr:cNvPr id="5567" name="picA9616">
          <a:extLst>
            <a:ext uri="{FF2B5EF4-FFF2-40B4-BE49-F238E27FC236}">
              <a16:creationId xmlns="" xmlns:a16="http://schemas.microsoft.com/office/drawing/2014/main" id="{B8489293-84F3-89FA-E5DD-35D3FD8F9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502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539</xdr:row>
      <xdr:rowOff>25400</xdr:rowOff>
    </xdr:from>
    <xdr:to>
      <xdr:col>1</xdr:col>
      <xdr:colOff>0</xdr:colOff>
      <xdr:row>540</xdr:row>
      <xdr:rowOff>146050</xdr:rowOff>
    </xdr:to>
    <xdr:pic>
      <xdr:nvPicPr>
        <xdr:cNvPr id="5569" name="picA9621">
          <a:extLst>
            <a:ext uri="{FF2B5EF4-FFF2-40B4-BE49-F238E27FC236}">
              <a16:creationId xmlns="" xmlns:a16="http://schemas.microsoft.com/office/drawing/2014/main" id="{1323BD08-5915-DF7A-14EA-E5C90B400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880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541</xdr:row>
      <xdr:rowOff>25400</xdr:rowOff>
    </xdr:from>
    <xdr:to>
      <xdr:col>1</xdr:col>
      <xdr:colOff>0</xdr:colOff>
      <xdr:row>542</xdr:row>
      <xdr:rowOff>146050</xdr:rowOff>
    </xdr:to>
    <xdr:pic>
      <xdr:nvPicPr>
        <xdr:cNvPr id="5585" name="picA9685">
          <a:extLst>
            <a:ext uri="{FF2B5EF4-FFF2-40B4-BE49-F238E27FC236}">
              <a16:creationId xmlns="" xmlns:a16="http://schemas.microsoft.com/office/drawing/2014/main" id="{1B2D73BA-52E5-9D0A-9A23-07D71899E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1716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546</xdr:row>
      <xdr:rowOff>25400</xdr:rowOff>
    </xdr:from>
    <xdr:to>
      <xdr:col>1</xdr:col>
      <xdr:colOff>0</xdr:colOff>
      <xdr:row>547</xdr:row>
      <xdr:rowOff>146050</xdr:rowOff>
    </xdr:to>
    <xdr:pic>
      <xdr:nvPicPr>
        <xdr:cNvPr id="5589" name="picA9690">
          <a:extLst>
            <a:ext uri="{FF2B5EF4-FFF2-40B4-BE49-F238E27FC236}">
              <a16:creationId xmlns="" xmlns:a16="http://schemas.microsoft.com/office/drawing/2014/main" id="{537F6AD6-BB21-4DC3-E51D-D4F0031F3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0946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551</xdr:row>
      <xdr:rowOff>25400</xdr:rowOff>
    </xdr:from>
    <xdr:to>
      <xdr:col>1</xdr:col>
      <xdr:colOff>0</xdr:colOff>
      <xdr:row>552</xdr:row>
      <xdr:rowOff>146050</xdr:rowOff>
    </xdr:to>
    <xdr:pic>
      <xdr:nvPicPr>
        <xdr:cNvPr id="5595" name="picA9695">
          <a:extLst>
            <a:ext uri="{FF2B5EF4-FFF2-40B4-BE49-F238E27FC236}">
              <a16:creationId xmlns="" xmlns:a16="http://schemas.microsoft.com/office/drawing/2014/main" id="{8DDD6604-1F75-7E41-F40D-C0733BC3D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472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556</xdr:row>
      <xdr:rowOff>25400</xdr:rowOff>
    </xdr:from>
    <xdr:to>
      <xdr:col>1</xdr:col>
      <xdr:colOff>0</xdr:colOff>
      <xdr:row>557</xdr:row>
      <xdr:rowOff>146050</xdr:rowOff>
    </xdr:to>
    <xdr:pic>
      <xdr:nvPicPr>
        <xdr:cNvPr id="5597" name="picA9700">
          <a:extLst>
            <a:ext uri="{FF2B5EF4-FFF2-40B4-BE49-F238E27FC236}">
              <a16:creationId xmlns="" xmlns:a16="http://schemas.microsoft.com/office/drawing/2014/main" id="{B99E0DF5-6195-2423-BD24-8BDB9B3A0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850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561</xdr:row>
      <xdr:rowOff>25400</xdr:rowOff>
    </xdr:from>
    <xdr:to>
      <xdr:col>1</xdr:col>
      <xdr:colOff>0</xdr:colOff>
      <xdr:row>562</xdr:row>
      <xdr:rowOff>146050</xdr:rowOff>
    </xdr:to>
    <xdr:pic>
      <xdr:nvPicPr>
        <xdr:cNvPr id="5609" name="picA9727">
          <a:extLst>
            <a:ext uri="{FF2B5EF4-FFF2-40B4-BE49-F238E27FC236}">
              <a16:creationId xmlns="" xmlns:a16="http://schemas.microsoft.com/office/drawing/2014/main" id="{B7EBFF44-A58A-D041-1F67-FC6AF12C9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48905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565</xdr:row>
      <xdr:rowOff>25400</xdr:rowOff>
    </xdr:from>
    <xdr:to>
      <xdr:col>1</xdr:col>
      <xdr:colOff>0</xdr:colOff>
      <xdr:row>566</xdr:row>
      <xdr:rowOff>146050</xdr:rowOff>
    </xdr:to>
    <xdr:pic>
      <xdr:nvPicPr>
        <xdr:cNvPr id="5613" name="picA9731">
          <a:extLst>
            <a:ext uri="{FF2B5EF4-FFF2-40B4-BE49-F238E27FC236}">
              <a16:creationId xmlns="" xmlns:a16="http://schemas.microsoft.com/office/drawing/2014/main" id="{73912954-3E77-4743-13D1-554221192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51928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569</xdr:row>
      <xdr:rowOff>25400</xdr:rowOff>
    </xdr:from>
    <xdr:to>
      <xdr:col>1</xdr:col>
      <xdr:colOff>0</xdr:colOff>
      <xdr:row>570</xdr:row>
      <xdr:rowOff>146050</xdr:rowOff>
    </xdr:to>
    <xdr:pic>
      <xdr:nvPicPr>
        <xdr:cNvPr id="5615" name="picA9735">
          <a:extLst>
            <a:ext uri="{FF2B5EF4-FFF2-40B4-BE49-F238E27FC236}">
              <a16:creationId xmlns="" xmlns:a16="http://schemas.microsoft.com/office/drawing/2014/main" id="{092CA218-1373-FA4F-8643-BB5C08B8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5495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581</xdr:row>
      <xdr:rowOff>25400</xdr:rowOff>
    </xdr:from>
    <xdr:to>
      <xdr:col>1</xdr:col>
      <xdr:colOff>0</xdr:colOff>
      <xdr:row>582</xdr:row>
      <xdr:rowOff>146050</xdr:rowOff>
    </xdr:to>
    <xdr:pic>
      <xdr:nvPicPr>
        <xdr:cNvPr id="5633" name="picA9798">
          <a:extLst>
            <a:ext uri="{FF2B5EF4-FFF2-40B4-BE49-F238E27FC236}">
              <a16:creationId xmlns="" xmlns:a16="http://schemas.microsoft.com/office/drawing/2014/main" id="{29DB943E-AEB6-6342-E9C4-A5470D94A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02556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618</xdr:row>
      <xdr:rowOff>25400</xdr:rowOff>
    </xdr:from>
    <xdr:to>
      <xdr:col>1</xdr:col>
      <xdr:colOff>0</xdr:colOff>
      <xdr:row>619</xdr:row>
      <xdr:rowOff>146050</xdr:rowOff>
    </xdr:to>
    <xdr:pic>
      <xdr:nvPicPr>
        <xdr:cNvPr id="5637" name="picA9847">
          <a:extLst>
            <a:ext uri="{FF2B5EF4-FFF2-40B4-BE49-F238E27FC236}">
              <a16:creationId xmlns="" xmlns:a16="http://schemas.microsoft.com/office/drawing/2014/main" id="{93E3A5BC-C969-9CD0-0802-8352A154C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9583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623</xdr:row>
      <xdr:rowOff>25400</xdr:rowOff>
    </xdr:from>
    <xdr:to>
      <xdr:col>1</xdr:col>
      <xdr:colOff>0</xdr:colOff>
      <xdr:row>624</xdr:row>
      <xdr:rowOff>146050</xdr:rowOff>
    </xdr:to>
    <xdr:pic>
      <xdr:nvPicPr>
        <xdr:cNvPr id="5639" name="picA9852">
          <a:extLst>
            <a:ext uri="{FF2B5EF4-FFF2-40B4-BE49-F238E27FC236}">
              <a16:creationId xmlns="" xmlns:a16="http://schemas.microsoft.com/office/drawing/2014/main" id="{7114A4EB-9D12-582E-9DF9-AEF1C137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4336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633</xdr:row>
      <xdr:rowOff>25400</xdr:rowOff>
    </xdr:from>
    <xdr:to>
      <xdr:col>1</xdr:col>
      <xdr:colOff>0</xdr:colOff>
      <xdr:row>634</xdr:row>
      <xdr:rowOff>146050</xdr:rowOff>
    </xdr:to>
    <xdr:pic>
      <xdr:nvPicPr>
        <xdr:cNvPr id="5641" name="picA9862">
          <a:extLst>
            <a:ext uri="{FF2B5EF4-FFF2-40B4-BE49-F238E27FC236}">
              <a16:creationId xmlns="" xmlns:a16="http://schemas.microsoft.com/office/drawing/2014/main" id="{04283329-6E1A-4F88-029F-E8C189DDD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0918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628</xdr:row>
      <xdr:rowOff>25400</xdr:rowOff>
    </xdr:from>
    <xdr:to>
      <xdr:col>1</xdr:col>
      <xdr:colOff>0</xdr:colOff>
      <xdr:row>629</xdr:row>
      <xdr:rowOff>146050</xdr:rowOff>
    </xdr:to>
    <xdr:pic>
      <xdr:nvPicPr>
        <xdr:cNvPr id="5643" name="picA9857">
          <a:extLst>
            <a:ext uri="{FF2B5EF4-FFF2-40B4-BE49-F238E27FC236}">
              <a16:creationId xmlns="" xmlns:a16="http://schemas.microsoft.com/office/drawing/2014/main" id="{2B846EAD-211B-78E4-2AB8-16F55E318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47140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575</xdr:row>
      <xdr:rowOff>25400</xdr:rowOff>
    </xdr:from>
    <xdr:to>
      <xdr:col>1</xdr:col>
      <xdr:colOff>0</xdr:colOff>
      <xdr:row>576</xdr:row>
      <xdr:rowOff>146050</xdr:rowOff>
    </xdr:to>
    <xdr:pic>
      <xdr:nvPicPr>
        <xdr:cNvPr id="5649" name="picA9792">
          <a:extLst>
            <a:ext uri="{FF2B5EF4-FFF2-40B4-BE49-F238E27FC236}">
              <a16:creationId xmlns="" xmlns:a16="http://schemas.microsoft.com/office/drawing/2014/main" id="{B431D16A-E27D-9E61-F8F7-CCEDAE260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98023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672</xdr:row>
      <xdr:rowOff>25400</xdr:rowOff>
    </xdr:from>
    <xdr:to>
      <xdr:col>1</xdr:col>
      <xdr:colOff>0</xdr:colOff>
      <xdr:row>673</xdr:row>
      <xdr:rowOff>146050</xdr:rowOff>
    </xdr:to>
    <xdr:pic>
      <xdr:nvPicPr>
        <xdr:cNvPr id="5657" name="picA9902">
          <a:extLst>
            <a:ext uri="{FF2B5EF4-FFF2-40B4-BE49-F238E27FC236}">
              <a16:creationId xmlns="" xmlns:a16="http://schemas.microsoft.com/office/drawing/2014/main" id="{FB5C0DCA-912C-BC94-0CE7-C7BB8372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1144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601</xdr:row>
      <xdr:rowOff>25400</xdr:rowOff>
    </xdr:from>
    <xdr:to>
      <xdr:col>1</xdr:col>
      <xdr:colOff>0</xdr:colOff>
      <xdr:row>602</xdr:row>
      <xdr:rowOff>146050</xdr:rowOff>
    </xdr:to>
    <xdr:pic>
      <xdr:nvPicPr>
        <xdr:cNvPr id="5661" name="picA9818">
          <a:extLst>
            <a:ext uri="{FF2B5EF4-FFF2-40B4-BE49-F238E27FC236}">
              <a16:creationId xmlns="" xmlns:a16="http://schemas.microsoft.com/office/drawing/2014/main" id="{297C25DE-62D9-8E8D-E5E9-0BD535AAD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7669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596</xdr:row>
      <xdr:rowOff>25400</xdr:rowOff>
    </xdr:from>
    <xdr:to>
      <xdr:col>1</xdr:col>
      <xdr:colOff>0</xdr:colOff>
      <xdr:row>597</xdr:row>
      <xdr:rowOff>146050</xdr:rowOff>
    </xdr:to>
    <xdr:pic>
      <xdr:nvPicPr>
        <xdr:cNvPr id="5665" name="picA9813">
          <a:extLst>
            <a:ext uri="{FF2B5EF4-FFF2-40B4-BE49-F238E27FC236}">
              <a16:creationId xmlns="" xmlns:a16="http://schemas.microsoft.com/office/drawing/2014/main" id="{87F8860A-7298-EB6F-74B4-00CBE580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3891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668</xdr:row>
      <xdr:rowOff>25400</xdr:rowOff>
    </xdr:from>
    <xdr:to>
      <xdr:col>1</xdr:col>
      <xdr:colOff>0</xdr:colOff>
      <xdr:row>669</xdr:row>
      <xdr:rowOff>146050</xdr:rowOff>
    </xdr:to>
    <xdr:pic>
      <xdr:nvPicPr>
        <xdr:cNvPr id="5669" name="picA9898">
          <a:extLst>
            <a:ext uri="{FF2B5EF4-FFF2-40B4-BE49-F238E27FC236}">
              <a16:creationId xmlns="" xmlns:a16="http://schemas.microsoft.com/office/drawing/2014/main" id="{7DD83B28-0A4E-453F-4CDE-748362B9D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8121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636</xdr:row>
      <xdr:rowOff>25400</xdr:rowOff>
    </xdr:from>
    <xdr:to>
      <xdr:col>1</xdr:col>
      <xdr:colOff>0</xdr:colOff>
      <xdr:row>637</xdr:row>
      <xdr:rowOff>146050</xdr:rowOff>
    </xdr:to>
    <xdr:pic>
      <xdr:nvPicPr>
        <xdr:cNvPr id="5673" name="picA9866">
          <a:extLst>
            <a:ext uri="{FF2B5EF4-FFF2-40B4-BE49-F238E27FC236}">
              <a16:creationId xmlns="" xmlns:a16="http://schemas.microsoft.com/office/drawing/2014/main" id="{3EF389CC-07C6-03E8-A4B5-D6FCBE726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394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644</xdr:row>
      <xdr:rowOff>25400</xdr:rowOff>
    </xdr:from>
    <xdr:to>
      <xdr:col>1</xdr:col>
      <xdr:colOff>0</xdr:colOff>
      <xdr:row>645</xdr:row>
      <xdr:rowOff>146050</xdr:rowOff>
    </xdr:to>
    <xdr:pic>
      <xdr:nvPicPr>
        <xdr:cNvPr id="5675" name="picA9874">
          <a:extLst>
            <a:ext uri="{FF2B5EF4-FFF2-40B4-BE49-F238E27FC236}">
              <a16:creationId xmlns="" xmlns:a16="http://schemas.microsoft.com/office/drawing/2014/main" id="{198CB3C8-EACE-4AAF-5557-FCA990C98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9986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640</xdr:row>
      <xdr:rowOff>25400</xdr:rowOff>
    </xdr:from>
    <xdr:to>
      <xdr:col>1</xdr:col>
      <xdr:colOff>0</xdr:colOff>
      <xdr:row>641</xdr:row>
      <xdr:rowOff>146050</xdr:rowOff>
    </xdr:to>
    <xdr:pic>
      <xdr:nvPicPr>
        <xdr:cNvPr id="5677" name="picA9870">
          <a:extLst>
            <a:ext uri="{FF2B5EF4-FFF2-40B4-BE49-F238E27FC236}">
              <a16:creationId xmlns="" xmlns:a16="http://schemas.microsoft.com/office/drawing/2014/main" id="{02BB14D0-F19B-7CCA-53DB-E95C872F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6963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612</xdr:row>
      <xdr:rowOff>25400</xdr:rowOff>
    </xdr:from>
    <xdr:to>
      <xdr:col>1</xdr:col>
      <xdr:colOff>0</xdr:colOff>
      <xdr:row>613</xdr:row>
      <xdr:rowOff>146050</xdr:rowOff>
    </xdr:to>
    <xdr:pic>
      <xdr:nvPicPr>
        <xdr:cNvPr id="5679" name="picA9841">
          <a:extLst>
            <a:ext uri="{FF2B5EF4-FFF2-40B4-BE49-F238E27FC236}">
              <a16:creationId xmlns="" xmlns:a16="http://schemas.microsoft.com/office/drawing/2014/main" id="{C9680AF6-D487-DF59-A6A7-256718BF9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5049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649</xdr:row>
      <xdr:rowOff>25400</xdr:rowOff>
    </xdr:from>
    <xdr:to>
      <xdr:col>1</xdr:col>
      <xdr:colOff>0</xdr:colOff>
      <xdr:row>650</xdr:row>
      <xdr:rowOff>146050</xdr:rowOff>
    </xdr:to>
    <xdr:pic>
      <xdr:nvPicPr>
        <xdr:cNvPr id="5681" name="picA9879">
          <a:extLst>
            <a:ext uri="{FF2B5EF4-FFF2-40B4-BE49-F238E27FC236}">
              <a16:creationId xmlns="" xmlns:a16="http://schemas.microsoft.com/office/drawing/2014/main" id="{13965644-E6D7-A92F-3BD4-743C6E308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6376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654</xdr:row>
      <xdr:rowOff>25400</xdr:rowOff>
    </xdr:from>
    <xdr:to>
      <xdr:col>1</xdr:col>
      <xdr:colOff>0</xdr:colOff>
      <xdr:row>655</xdr:row>
      <xdr:rowOff>146050</xdr:rowOff>
    </xdr:to>
    <xdr:pic>
      <xdr:nvPicPr>
        <xdr:cNvPr id="5683" name="picA9884">
          <a:extLst>
            <a:ext uri="{FF2B5EF4-FFF2-40B4-BE49-F238E27FC236}">
              <a16:creationId xmlns="" xmlns:a16="http://schemas.microsoft.com/office/drawing/2014/main" id="{9D68B212-7D7C-4FE5-E284-923153D4F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67542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587</xdr:row>
      <xdr:rowOff>25400</xdr:rowOff>
    </xdr:from>
    <xdr:to>
      <xdr:col>1</xdr:col>
      <xdr:colOff>0</xdr:colOff>
      <xdr:row>588</xdr:row>
      <xdr:rowOff>146050</xdr:rowOff>
    </xdr:to>
    <xdr:pic>
      <xdr:nvPicPr>
        <xdr:cNvPr id="5685" name="picA9804">
          <a:extLst>
            <a:ext uri="{FF2B5EF4-FFF2-40B4-BE49-F238E27FC236}">
              <a16:creationId xmlns="" xmlns:a16="http://schemas.microsoft.com/office/drawing/2014/main" id="{43794E25-B409-0839-A547-865625FC1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07090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659</xdr:row>
      <xdr:rowOff>25400</xdr:rowOff>
    </xdr:from>
    <xdr:to>
      <xdr:col>1</xdr:col>
      <xdr:colOff>0</xdr:colOff>
      <xdr:row>660</xdr:row>
      <xdr:rowOff>146050</xdr:rowOff>
    </xdr:to>
    <xdr:pic>
      <xdr:nvPicPr>
        <xdr:cNvPr id="5687" name="picA9889">
          <a:extLst>
            <a:ext uri="{FF2B5EF4-FFF2-40B4-BE49-F238E27FC236}">
              <a16:creationId xmlns="" xmlns:a16="http://schemas.microsoft.com/office/drawing/2014/main" id="{DE1EB2F6-4B43-C964-0A91-307F2145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1321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592</xdr:row>
      <xdr:rowOff>25400</xdr:rowOff>
    </xdr:from>
    <xdr:to>
      <xdr:col>1</xdr:col>
      <xdr:colOff>0</xdr:colOff>
      <xdr:row>593</xdr:row>
      <xdr:rowOff>146050</xdr:rowOff>
    </xdr:to>
    <xdr:pic>
      <xdr:nvPicPr>
        <xdr:cNvPr id="5689" name="picA9809">
          <a:extLst>
            <a:ext uri="{FF2B5EF4-FFF2-40B4-BE49-F238E27FC236}">
              <a16:creationId xmlns="" xmlns:a16="http://schemas.microsoft.com/office/drawing/2014/main" id="{95CF49DF-0DA8-959D-94AC-12DD83FC6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0869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664</xdr:row>
      <xdr:rowOff>25400</xdr:rowOff>
    </xdr:from>
    <xdr:to>
      <xdr:col>1</xdr:col>
      <xdr:colOff>0</xdr:colOff>
      <xdr:row>665</xdr:row>
      <xdr:rowOff>146050</xdr:rowOff>
    </xdr:to>
    <xdr:pic>
      <xdr:nvPicPr>
        <xdr:cNvPr id="5717" name="picA9894">
          <a:extLst>
            <a:ext uri="{FF2B5EF4-FFF2-40B4-BE49-F238E27FC236}">
              <a16:creationId xmlns="" xmlns:a16="http://schemas.microsoft.com/office/drawing/2014/main" id="{F4CA7D7B-8DC7-5EB0-984C-D60AC275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5099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677</xdr:row>
      <xdr:rowOff>25400</xdr:rowOff>
    </xdr:from>
    <xdr:to>
      <xdr:col>1</xdr:col>
      <xdr:colOff>0</xdr:colOff>
      <xdr:row>678</xdr:row>
      <xdr:rowOff>146050</xdr:rowOff>
    </xdr:to>
    <xdr:pic>
      <xdr:nvPicPr>
        <xdr:cNvPr id="5719" name="picA9907">
          <a:extLst>
            <a:ext uri="{FF2B5EF4-FFF2-40B4-BE49-F238E27FC236}">
              <a16:creationId xmlns="" xmlns:a16="http://schemas.microsoft.com/office/drawing/2014/main" id="{24970CD5-7BD7-4B4E-7116-F57F2594C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492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682</xdr:row>
      <xdr:rowOff>25400</xdr:rowOff>
    </xdr:from>
    <xdr:to>
      <xdr:col>1</xdr:col>
      <xdr:colOff>0</xdr:colOff>
      <xdr:row>683</xdr:row>
      <xdr:rowOff>146050</xdr:rowOff>
    </xdr:to>
    <xdr:pic>
      <xdr:nvPicPr>
        <xdr:cNvPr id="5721" name="picA9912">
          <a:extLst>
            <a:ext uri="{FF2B5EF4-FFF2-40B4-BE49-F238E27FC236}">
              <a16:creationId xmlns="" xmlns:a16="http://schemas.microsoft.com/office/drawing/2014/main" id="{565D6AFD-60EE-10C2-56EB-73CED278B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870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687</xdr:row>
      <xdr:rowOff>25400</xdr:rowOff>
    </xdr:from>
    <xdr:to>
      <xdr:col>1</xdr:col>
      <xdr:colOff>0</xdr:colOff>
      <xdr:row>688</xdr:row>
      <xdr:rowOff>146050</xdr:rowOff>
    </xdr:to>
    <xdr:pic>
      <xdr:nvPicPr>
        <xdr:cNvPr id="5769" name="picA9917">
          <a:extLst>
            <a:ext uri="{FF2B5EF4-FFF2-40B4-BE49-F238E27FC236}">
              <a16:creationId xmlns="" xmlns:a16="http://schemas.microsoft.com/office/drawing/2014/main" id="{BA359EDD-FEC8-49F4-DC60-CA816E1CA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9247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692</xdr:row>
      <xdr:rowOff>25400</xdr:rowOff>
    </xdr:from>
    <xdr:to>
      <xdr:col>1</xdr:col>
      <xdr:colOff>0</xdr:colOff>
      <xdr:row>693</xdr:row>
      <xdr:rowOff>146050</xdr:rowOff>
    </xdr:to>
    <xdr:pic>
      <xdr:nvPicPr>
        <xdr:cNvPr id="5789" name="picA9922">
          <a:extLst>
            <a:ext uri="{FF2B5EF4-FFF2-40B4-BE49-F238E27FC236}">
              <a16:creationId xmlns="" xmlns:a16="http://schemas.microsoft.com/office/drawing/2014/main" id="{D3EC6F7E-B38A-84E0-1375-F7F7D4668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9625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606</xdr:row>
      <xdr:rowOff>25400</xdr:rowOff>
    </xdr:from>
    <xdr:to>
      <xdr:col>1</xdr:col>
      <xdr:colOff>0</xdr:colOff>
      <xdr:row>607</xdr:row>
      <xdr:rowOff>146050</xdr:rowOff>
    </xdr:to>
    <xdr:pic>
      <xdr:nvPicPr>
        <xdr:cNvPr id="5853" name="picA9835">
          <a:extLst>
            <a:ext uri="{FF2B5EF4-FFF2-40B4-BE49-F238E27FC236}">
              <a16:creationId xmlns="" xmlns:a16="http://schemas.microsoft.com/office/drawing/2014/main" id="{8343D73D-11D0-BA3F-E5BA-A39B82EF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051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697</xdr:row>
      <xdr:rowOff>25400</xdr:rowOff>
    </xdr:from>
    <xdr:to>
      <xdr:col>1</xdr:col>
      <xdr:colOff>0</xdr:colOff>
      <xdr:row>698</xdr:row>
      <xdr:rowOff>146050</xdr:rowOff>
    </xdr:to>
    <xdr:pic>
      <xdr:nvPicPr>
        <xdr:cNvPr id="5895" name="picA9939">
          <a:extLst>
            <a:ext uri="{FF2B5EF4-FFF2-40B4-BE49-F238E27FC236}">
              <a16:creationId xmlns="" xmlns:a16="http://schemas.microsoft.com/office/drawing/2014/main" id="{AC3B17A3-9BD6-F67E-7322-46EEC9CF8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09103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701</xdr:row>
      <xdr:rowOff>25400</xdr:rowOff>
    </xdr:from>
    <xdr:to>
      <xdr:col>1</xdr:col>
      <xdr:colOff>0</xdr:colOff>
      <xdr:row>702</xdr:row>
      <xdr:rowOff>146050</xdr:rowOff>
    </xdr:to>
    <xdr:pic>
      <xdr:nvPicPr>
        <xdr:cNvPr id="5897" name="picA9943">
          <a:extLst>
            <a:ext uri="{FF2B5EF4-FFF2-40B4-BE49-F238E27FC236}">
              <a16:creationId xmlns="" xmlns:a16="http://schemas.microsoft.com/office/drawing/2014/main" id="{33F1BFEC-BBF4-2543-606F-24539CB8E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212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711</xdr:row>
      <xdr:rowOff>25400</xdr:rowOff>
    </xdr:from>
    <xdr:to>
      <xdr:col>1</xdr:col>
      <xdr:colOff>0</xdr:colOff>
      <xdr:row>712</xdr:row>
      <xdr:rowOff>146050</xdr:rowOff>
    </xdr:to>
    <xdr:pic>
      <xdr:nvPicPr>
        <xdr:cNvPr id="5915" name="picA9953">
          <a:extLst>
            <a:ext uri="{FF2B5EF4-FFF2-40B4-BE49-F238E27FC236}">
              <a16:creationId xmlns="" xmlns:a16="http://schemas.microsoft.com/office/drawing/2014/main" id="{6D7BB649-4AAB-6A6E-BE86-77CF80E5A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9682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705</xdr:row>
      <xdr:rowOff>25400</xdr:rowOff>
    </xdr:from>
    <xdr:to>
      <xdr:col>1</xdr:col>
      <xdr:colOff>0</xdr:colOff>
      <xdr:row>706</xdr:row>
      <xdr:rowOff>146050</xdr:rowOff>
    </xdr:to>
    <xdr:pic>
      <xdr:nvPicPr>
        <xdr:cNvPr id="5923" name="picA9947">
          <a:extLst>
            <a:ext uri="{FF2B5EF4-FFF2-40B4-BE49-F238E27FC236}">
              <a16:creationId xmlns="" xmlns:a16="http://schemas.microsoft.com/office/drawing/2014/main" id="{4E97AE50-73A8-27C1-609C-99E342B6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5148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722</xdr:row>
      <xdr:rowOff>25400</xdr:rowOff>
    </xdr:from>
    <xdr:to>
      <xdr:col>0</xdr:col>
      <xdr:colOff>762000</xdr:colOff>
      <xdr:row>723</xdr:row>
      <xdr:rowOff>6350</xdr:rowOff>
    </xdr:to>
    <xdr:pic>
      <xdr:nvPicPr>
        <xdr:cNvPr id="5925" name="picA9992">
          <a:extLst>
            <a:ext uri="{FF2B5EF4-FFF2-40B4-BE49-F238E27FC236}">
              <a16:creationId xmlns="" xmlns:a16="http://schemas.microsoft.com/office/drawing/2014/main" id="{426746B0-F760-AF0F-AD47-414E6EFE8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49153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723</xdr:row>
      <xdr:rowOff>25400</xdr:rowOff>
    </xdr:from>
    <xdr:to>
      <xdr:col>1</xdr:col>
      <xdr:colOff>0</xdr:colOff>
      <xdr:row>724</xdr:row>
      <xdr:rowOff>146050</xdr:rowOff>
    </xdr:to>
    <xdr:pic>
      <xdr:nvPicPr>
        <xdr:cNvPr id="5927" name="picA9993">
          <a:extLst>
            <a:ext uri="{FF2B5EF4-FFF2-40B4-BE49-F238E27FC236}">
              <a16:creationId xmlns="" xmlns:a16="http://schemas.microsoft.com/office/drawing/2014/main" id="{F7896D4E-62AA-7DB9-06A8-564D00FBA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49908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716</xdr:row>
      <xdr:rowOff>25400</xdr:rowOff>
    </xdr:from>
    <xdr:to>
      <xdr:col>1</xdr:col>
      <xdr:colOff>0</xdr:colOff>
      <xdr:row>717</xdr:row>
      <xdr:rowOff>146050</xdr:rowOff>
    </xdr:to>
    <xdr:pic>
      <xdr:nvPicPr>
        <xdr:cNvPr id="5929" name="picA9958">
          <a:extLst>
            <a:ext uri="{FF2B5EF4-FFF2-40B4-BE49-F238E27FC236}">
              <a16:creationId xmlns="" xmlns:a16="http://schemas.microsoft.com/office/drawing/2014/main" id="{A074B1C0-BC90-EAA3-396E-9FEAB9C9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23460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727</xdr:row>
      <xdr:rowOff>25400</xdr:rowOff>
    </xdr:from>
    <xdr:to>
      <xdr:col>1</xdr:col>
      <xdr:colOff>0</xdr:colOff>
      <xdr:row>728</xdr:row>
      <xdr:rowOff>146050</xdr:rowOff>
    </xdr:to>
    <xdr:pic>
      <xdr:nvPicPr>
        <xdr:cNvPr id="5933" name="picA9997">
          <a:extLst>
            <a:ext uri="{FF2B5EF4-FFF2-40B4-BE49-F238E27FC236}">
              <a16:creationId xmlns="" xmlns:a16="http://schemas.microsoft.com/office/drawing/2014/main" id="{65ED7C95-2F7E-C31E-C0C3-7377683D8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5293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719</xdr:row>
      <xdr:rowOff>25400</xdr:rowOff>
    </xdr:from>
    <xdr:to>
      <xdr:col>1</xdr:col>
      <xdr:colOff>0</xdr:colOff>
      <xdr:row>720</xdr:row>
      <xdr:rowOff>146050</xdr:rowOff>
    </xdr:to>
    <xdr:pic>
      <xdr:nvPicPr>
        <xdr:cNvPr id="5937" name="picA9961">
          <a:extLst>
            <a:ext uri="{FF2B5EF4-FFF2-40B4-BE49-F238E27FC236}">
              <a16:creationId xmlns="" xmlns:a16="http://schemas.microsoft.com/office/drawing/2014/main" id="{D33D5F43-C8AE-25FD-EF50-CA059A706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25727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729</xdr:row>
      <xdr:rowOff>25400</xdr:rowOff>
    </xdr:from>
    <xdr:to>
      <xdr:col>1</xdr:col>
      <xdr:colOff>0</xdr:colOff>
      <xdr:row>730</xdr:row>
      <xdr:rowOff>146050</xdr:rowOff>
    </xdr:to>
    <xdr:pic>
      <xdr:nvPicPr>
        <xdr:cNvPr id="5947" name="picA10015">
          <a:extLst>
            <a:ext uri="{FF2B5EF4-FFF2-40B4-BE49-F238E27FC236}">
              <a16:creationId xmlns="" xmlns:a16="http://schemas.microsoft.com/office/drawing/2014/main" id="{773715A8-0040-85BC-F34E-BC5D3AAF1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66533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733</xdr:row>
      <xdr:rowOff>25400</xdr:rowOff>
    </xdr:from>
    <xdr:to>
      <xdr:col>1</xdr:col>
      <xdr:colOff>0</xdr:colOff>
      <xdr:row>734</xdr:row>
      <xdr:rowOff>146050</xdr:rowOff>
    </xdr:to>
    <xdr:pic>
      <xdr:nvPicPr>
        <xdr:cNvPr id="5949" name="picA10019">
          <a:extLst>
            <a:ext uri="{FF2B5EF4-FFF2-40B4-BE49-F238E27FC236}">
              <a16:creationId xmlns="" xmlns:a16="http://schemas.microsoft.com/office/drawing/2014/main" id="{04D6404C-4930-80D2-4AA9-F0E428776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69555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737</xdr:row>
      <xdr:rowOff>25400</xdr:rowOff>
    </xdr:from>
    <xdr:to>
      <xdr:col>1</xdr:col>
      <xdr:colOff>0</xdr:colOff>
      <xdr:row>738</xdr:row>
      <xdr:rowOff>146050</xdr:rowOff>
    </xdr:to>
    <xdr:pic>
      <xdr:nvPicPr>
        <xdr:cNvPr id="5955" name="picA10024">
          <a:extLst>
            <a:ext uri="{FF2B5EF4-FFF2-40B4-BE49-F238E27FC236}">
              <a16:creationId xmlns="" xmlns:a16="http://schemas.microsoft.com/office/drawing/2014/main" id="{DFF57A1E-FDC4-FD39-1264-B6B4FF9C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333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740</xdr:row>
      <xdr:rowOff>25400</xdr:rowOff>
    </xdr:from>
    <xdr:to>
      <xdr:col>1</xdr:col>
      <xdr:colOff>0</xdr:colOff>
      <xdr:row>741</xdr:row>
      <xdr:rowOff>146050</xdr:rowOff>
    </xdr:to>
    <xdr:pic>
      <xdr:nvPicPr>
        <xdr:cNvPr id="5957" name="picA10027">
          <a:extLst>
            <a:ext uri="{FF2B5EF4-FFF2-40B4-BE49-F238E27FC236}">
              <a16:creationId xmlns="" xmlns:a16="http://schemas.microsoft.com/office/drawing/2014/main" id="{9540430E-CCAD-72B8-B1F7-8F29F3005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5600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743</xdr:row>
      <xdr:rowOff>25400</xdr:rowOff>
    </xdr:from>
    <xdr:to>
      <xdr:col>1</xdr:col>
      <xdr:colOff>0</xdr:colOff>
      <xdr:row>744</xdr:row>
      <xdr:rowOff>146050</xdr:rowOff>
    </xdr:to>
    <xdr:pic>
      <xdr:nvPicPr>
        <xdr:cNvPr id="5959" name="picA10030">
          <a:extLst>
            <a:ext uri="{FF2B5EF4-FFF2-40B4-BE49-F238E27FC236}">
              <a16:creationId xmlns="" xmlns:a16="http://schemas.microsoft.com/office/drawing/2014/main" id="{FDFC3DF7-3E5C-4350-434C-65986A129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786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748</xdr:row>
      <xdr:rowOff>25400</xdr:rowOff>
    </xdr:from>
    <xdr:to>
      <xdr:col>1</xdr:col>
      <xdr:colOff>0</xdr:colOff>
      <xdr:row>749</xdr:row>
      <xdr:rowOff>146050</xdr:rowOff>
    </xdr:to>
    <xdr:pic>
      <xdr:nvPicPr>
        <xdr:cNvPr id="5961" name="picA10035">
          <a:extLst>
            <a:ext uri="{FF2B5EF4-FFF2-40B4-BE49-F238E27FC236}">
              <a16:creationId xmlns="" xmlns:a16="http://schemas.microsoft.com/office/drawing/2014/main" id="{A6187D80-13F1-C52B-0E55-BDA914E0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8164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753</xdr:row>
      <xdr:rowOff>25400</xdr:rowOff>
    </xdr:from>
    <xdr:to>
      <xdr:col>1</xdr:col>
      <xdr:colOff>0</xdr:colOff>
      <xdr:row>754</xdr:row>
      <xdr:rowOff>146050</xdr:rowOff>
    </xdr:to>
    <xdr:pic>
      <xdr:nvPicPr>
        <xdr:cNvPr id="5975" name="picA10060">
          <a:extLst>
            <a:ext uri="{FF2B5EF4-FFF2-40B4-BE49-F238E27FC236}">
              <a16:creationId xmlns="" xmlns:a16="http://schemas.microsoft.com/office/drawing/2014/main" id="{9D91116D-8B9E-E1A3-FFCA-18413AE96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00537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758</xdr:row>
      <xdr:rowOff>25400</xdr:rowOff>
    </xdr:from>
    <xdr:to>
      <xdr:col>1</xdr:col>
      <xdr:colOff>0</xdr:colOff>
      <xdr:row>759</xdr:row>
      <xdr:rowOff>146050</xdr:rowOff>
    </xdr:to>
    <xdr:pic>
      <xdr:nvPicPr>
        <xdr:cNvPr id="5983" name="picA10071">
          <a:extLst>
            <a:ext uri="{FF2B5EF4-FFF2-40B4-BE49-F238E27FC236}">
              <a16:creationId xmlns="" xmlns:a16="http://schemas.microsoft.com/office/drawing/2014/main" id="{953B8012-B5C4-3E1C-A85D-25CB4B375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08849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761</xdr:row>
      <xdr:rowOff>25400</xdr:rowOff>
    </xdr:from>
    <xdr:to>
      <xdr:col>1</xdr:col>
      <xdr:colOff>0</xdr:colOff>
      <xdr:row>762</xdr:row>
      <xdr:rowOff>146050</xdr:rowOff>
    </xdr:to>
    <xdr:pic>
      <xdr:nvPicPr>
        <xdr:cNvPr id="5993" name="picA10079">
          <a:extLst>
            <a:ext uri="{FF2B5EF4-FFF2-40B4-BE49-F238E27FC236}">
              <a16:creationId xmlns="" xmlns:a16="http://schemas.microsoft.com/office/drawing/2014/main" id="{9B2C7F9F-D323-2732-C180-222CC5984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1489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765</xdr:row>
      <xdr:rowOff>25400</xdr:rowOff>
    </xdr:from>
    <xdr:to>
      <xdr:col>1</xdr:col>
      <xdr:colOff>0</xdr:colOff>
      <xdr:row>766</xdr:row>
      <xdr:rowOff>146050</xdr:rowOff>
    </xdr:to>
    <xdr:pic>
      <xdr:nvPicPr>
        <xdr:cNvPr id="5995" name="picA10083">
          <a:extLst>
            <a:ext uri="{FF2B5EF4-FFF2-40B4-BE49-F238E27FC236}">
              <a16:creationId xmlns="" xmlns:a16="http://schemas.microsoft.com/office/drawing/2014/main" id="{930B261A-F096-A27B-6105-C8EB718E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17917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771</xdr:row>
      <xdr:rowOff>25400</xdr:rowOff>
    </xdr:from>
    <xdr:to>
      <xdr:col>1</xdr:col>
      <xdr:colOff>0</xdr:colOff>
      <xdr:row>772</xdr:row>
      <xdr:rowOff>146050</xdr:rowOff>
    </xdr:to>
    <xdr:pic>
      <xdr:nvPicPr>
        <xdr:cNvPr id="6009" name="picA10104">
          <a:extLst>
            <a:ext uri="{FF2B5EF4-FFF2-40B4-BE49-F238E27FC236}">
              <a16:creationId xmlns="" xmlns:a16="http://schemas.microsoft.com/office/drawing/2014/main" id="{D240D818-7F03-E4AD-15FF-6D5468F48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33785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774</xdr:row>
      <xdr:rowOff>25400</xdr:rowOff>
    </xdr:from>
    <xdr:to>
      <xdr:col>1</xdr:col>
      <xdr:colOff>0</xdr:colOff>
      <xdr:row>775</xdr:row>
      <xdr:rowOff>146050</xdr:rowOff>
    </xdr:to>
    <xdr:pic>
      <xdr:nvPicPr>
        <xdr:cNvPr id="6011" name="picA10107">
          <a:extLst>
            <a:ext uri="{FF2B5EF4-FFF2-40B4-BE49-F238E27FC236}">
              <a16:creationId xmlns="" xmlns:a16="http://schemas.microsoft.com/office/drawing/2014/main" id="{E61E5001-0FF3-BD35-696A-35A7BBB1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3605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30</xdr:row>
      <xdr:rowOff>25400</xdr:rowOff>
    </xdr:from>
    <xdr:to>
      <xdr:col>1</xdr:col>
      <xdr:colOff>0</xdr:colOff>
      <xdr:row>31</xdr:row>
      <xdr:rowOff>146050</xdr:rowOff>
    </xdr:to>
    <xdr:pic>
      <xdr:nvPicPr>
        <xdr:cNvPr id="6031" name="picA7972">
          <a:extLst>
            <a:ext uri="{FF2B5EF4-FFF2-40B4-BE49-F238E27FC236}">
              <a16:creationId xmlns="" xmlns:a16="http://schemas.microsoft.com/office/drawing/2014/main" id="{22188D89-CB12-4216-34A3-0EC35BA8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22740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</xdr:row>
      <xdr:rowOff>25400</xdr:rowOff>
    </xdr:from>
    <xdr:to>
      <xdr:col>1</xdr:col>
      <xdr:colOff>0</xdr:colOff>
      <xdr:row>34</xdr:row>
      <xdr:rowOff>146050</xdr:rowOff>
    </xdr:to>
    <xdr:pic>
      <xdr:nvPicPr>
        <xdr:cNvPr id="6055" name="picA7997">
          <a:extLst>
            <a:ext uri="{FF2B5EF4-FFF2-40B4-BE49-F238E27FC236}">
              <a16:creationId xmlns="" xmlns:a16="http://schemas.microsoft.com/office/drawing/2014/main" id="{83BB24D6-8EA6-4524-C8D6-59D755D48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4163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</xdr:row>
      <xdr:rowOff>25400</xdr:rowOff>
    </xdr:from>
    <xdr:to>
      <xdr:col>1</xdr:col>
      <xdr:colOff>0</xdr:colOff>
      <xdr:row>36</xdr:row>
      <xdr:rowOff>146050</xdr:rowOff>
    </xdr:to>
    <xdr:pic>
      <xdr:nvPicPr>
        <xdr:cNvPr id="6065" name="picA8002">
          <a:extLst>
            <a:ext uri="{FF2B5EF4-FFF2-40B4-BE49-F238E27FC236}">
              <a16:creationId xmlns="" xmlns:a16="http://schemas.microsoft.com/office/drawing/2014/main" id="{53472D68-C402-48CA-AFCE-29783E1F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4540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778</xdr:row>
      <xdr:rowOff>25400</xdr:rowOff>
    </xdr:from>
    <xdr:to>
      <xdr:col>1</xdr:col>
      <xdr:colOff>0</xdr:colOff>
      <xdr:row>779</xdr:row>
      <xdr:rowOff>146050</xdr:rowOff>
    </xdr:to>
    <xdr:pic>
      <xdr:nvPicPr>
        <xdr:cNvPr id="6085" name="picA10182">
          <a:extLst>
            <a:ext uri="{FF2B5EF4-FFF2-40B4-BE49-F238E27FC236}">
              <a16:creationId xmlns="" xmlns:a16="http://schemas.microsoft.com/office/drawing/2014/main" id="{39BCA0BA-693E-0D06-9098-ABDD9CC3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92726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</xdr:row>
      <xdr:rowOff>25400</xdr:rowOff>
    </xdr:from>
    <xdr:to>
      <xdr:col>0</xdr:col>
      <xdr:colOff>762000</xdr:colOff>
      <xdr:row>38</xdr:row>
      <xdr:rowOff>6350</xdr:rowOff>
    </xdr:to>
    <xdr:pic>
      <xdr:nvPicPr>
        <xdr:cNvPr id="6107" name="picA8032">
          <a:extLst>
            <a:ext uri="{FF2B5EF4-FFF2-40B4-BE49-F238E27FC236}">
              <a16:creationId xmlns="" xmlns:a16="http://schemas.microsoft.com/office/drawing/2014/main" id="{278A9891-AA58-9BFD-6441-8A9F5CAD8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68079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</xdr:row>
      <xdr:rowOff>25400</xdr:rowOff>
    </xdr:from>
    <xdr:to>
      <xdr:col>1</xdr:col>
      <xdr:colOff>0</xdr:colOff>
      <xdr:row>39</xdr:row>
      <xdr:rowOff>146050</xdr:rowOff>
    </xdr:to>
    <xdr:pic>
      <xdr:nvPicPr>
        <xdr:cNvPr id="6111" name="picA8033">
          <a:extLst>
            <a:ext uri="{FF2B5EF4-FFF2-40B4-BE49-F238E27FC236}">
              <a16:creationId xmlns="" xmlns:a16="http://schemas.microsoft.com/office/drawing/2014/main" id="{E89E0095-4E5E-4377-4E89-55D435D05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068834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781</xdr:row>
      <xdr:rowOff>25400</xdr:rowOff>
    </xdr:from>
    <xdr:to>
      <xdr:col>1</xdr:col>
      <xdr:colOff>0</xdr:colOff>
      <xdr:row>782</xdr:row>
      <xdr:rowOff>146050</xdr:rowOff>
    </xdr:to>
    <xdr:pic>
      <xdr:nvPicPr>
        <xdr:cNvPr id="6183" name="picA10241">
          <a:extLst>
            <a:ext uri="{FF2B5EF4-FFF2-40B4-BE49-F238E27FC236}">
              <a16:creationId xmlns="" xmlns:a16="http://schemas.microsoft.com/office/drawing/2014/main" id="{077340AF-0B49-BEC6-0FA4-7CED584FF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37309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787</xdr:row>
      <xdr:rowOff>25400</xdr:rowOff>
    </xdr:from>
    <xdr:to>
      <xdr:col>1</xdr:col>
      <xdr:colOff>0</xdr:colOff>
      <xdr:row>788</xdr:row>
      <xdr:rowOff>146050</xdr:rowOff>
    </xdr:to>
    <xdr:pic>
      <xdr:nvPicPr>
        <xdr:cNvPr id="6191" name="picA10247">
          <a:extLst>
            <a:ext uri="{FF2B5EF4-FFF2-40B4-BE49-F238E27FC236}">
              <a16:creationId xmlns="" xmlns:a16="http://schemas.microsoft.com/office/drawing/2014/main" id="{75E35B84-837C-2735-517C-E9BCA103D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41843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793</xdr:row>
      <xdr:rowOff>25400</xdr:rowOff>
    </xdr:from>
    <xdr:to>
      <xdr:col>1</xdr:col>
      <xdr:colOff>0</xdr:colOff>
      <xdr:row>794</xdr:row>
      <xdr:rowOff>146050</xdr:rowOff>
    </xdr:to>
    <xdr:pic>
      <xdr:nvPicPr>
        <xdr:cNvPr id="6195" name="picA10253">
          <a:extLst>
            <a:ext uri="{FF2B5EF4-FFF2-40B4-BE49-F238E27FC236}">
              <a16:creationId xmlns="" xmlns:a16="http://schemas.microsoft.com/office/drawing/2014/main" id="{34635DE8-585B-C1D0-18E1-079CCE6AD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46377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</xdr:row>
      <xdr:rowOff>25400</xdr:rowOff>
    </xdr:from>
    <xdr:to>
      <xdr:col>1</xdr:col>
      <xdr:colOff>0</xdr:colOff>
      <xdr:row>42</xdr:row>
      <xdr:rowOff>146050</xdr:rowOff>
    </xdr:to>
    <xdr:pic>
      <xdr:nvPicPr>
        <xdr:cNvPr id="6231" name="picA8135">
          <a:extLst>
            <a:ext uri="{FF2B5EF4-FFF2-40B4-BE49-F238E27FC236}">
              <a16:creationId xmlns="" xmlns:a16="http://schemas.microsoft.com/office/drawing/2014/main" id="{CD6BAE0D-CF09-6FB4-B00E-815D52194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4591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799</xdr:row>
      <xdr:rowOff>25400</xdr:rowOff>
    </xdr:from>
    <xdr:to>
      <xdr:col>1</xdr:col>
      <xdr:colOff>0</xdr:colOff>
      <xdr:row>800</xdr:row>
      <xdr:rowOff>146050</xdr:rowOff>
    </xdr:to>
    <xdr:pic>
      <xdr:nvPicPr>
        <xdr:cNvPr id="6233" name="picA10300">
          <a:extLst>
            <a:ext uri="{FF2B5EF4-FFF2-40B4-BE49-F238E27FC236}">
              <a16:creationId xmlns="" xmlns:a16="http://schemas.microsoft.com/office/drawing/2014/main" id="{E86E197F-A5B5-EC1F-47DD-1728E5451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8189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</xdr:row>
      <xdr:rowOff>25400</xdr:rowOff>
    </xdr:from>
    <xdr:to>
      <xdr:col>1</xdr:col>
      <xdr:colOff>0</xdr:colOff>
      <xdr:row>48</xdr:row>
      <xdr:rowOff>146050</xdr:rowOff>
    </xdr:to>
    <xdr:pic>
      <xdr:nvPicPr>
        <xdr:cNvPr id="6235" name="picA8141">
          <a:extLst>
            <a:ext uri="{FF2B5EF4-FFF2-40B4-BE49-F238E27FC236}">
              <a16:creationId xmlns="" xmlns:a16="http://schemas.microsoft.com/office/drawing/2014/main" id="{2D3361FD-D958-83EC-103D-89D4F8B51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50444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</xdr:row>
      <xdr:rowOff>25400</xdr:rowOff>
    </xdr:from>
    <xdr:to>
      <xdr:col>1</xdr:col>
      <xdr:colOff>0</xdr:colOff>
      <xdr:row>52</xdr:row>
      <xdr:rowOff>146050</xdr:rowOff>
    </xdr:to>
    <xdr:pic>
      <xdr:nvPicPr>
        <xdr:cNvPr id="6239" name="picA8145">
          <a:extLst>
            <a:ext uri="{FF2B5EF4-FFF2-40B4-BE49-F238E27FC236}">
              <a16:creationId xmlns="" xmlns:a16="http://schemas.microsoft.com/office/drawing/2014/main" id="{EF07741C-A5D6-3F2E-0126-FEFD2063B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53467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</xdr:row>
      <xdr:rowOff>25400</xdr:rowOff>
    </xdr:from>
    <xdr:to>
      <xdr:col>1</xdr:col>
      <xdr:colOff>0</xdr:colOff>
      <xdr:row>55</xdr:row>
      <xdr:rowOff>146050</xdr:rowOff>
    </xdr:to>
    <xdr:pic>
      <xdr:nvPicPr>
        <xdr:cNvPr id="6257" name="picA8161">
          <a:extLst>
            <a:ext uri="{FF2B5EF4-FFF2-40B4-BE49-F238E27FC236}">
              <a16:creationId xmlns="" xmlns:a16="http://schemas.microsoft.com/office/drawing/2014/main" id="{FF1D951B-669F-E6F8-ECD1-580593DB5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165557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805</xdr:row>
      <xdr:rowOff>25400</xdr:rowOff>
    </xdr:from>
    <xdr:to>
      <xdr:col>1</xdr:col>
      <xdr:colOff>0</xdr:colOff>
      <xdr:row>806</xdr:row>
      <xdr:rowOff>146050</xdr:rowOff>
    </xdr:to>
    <xdr:pic>
      <xdr:nvPicPr>
        <xdr:cNvPr id="6279" name="picA10349">
          <a:extLst>
            <a:ext uri="{FF2B5EF4-FFF2-40B4-BE49-F238E27FC236}">
              <a16:creationId xmlns="" xmlns:a16="http://schemas.microsoft.com/office/drawing/2014/main" id="{07D55519-4CB8-DD9F-80AF-E417A72A9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18920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809</xdr:row>
      <xdr:rowOff>25400</xdr:rowOff>
    </xdr:from>
    <xdr:to>
      <xdr:col>1</xdr:col>
      <xdr:colOff>0</xdr:colOff>
      <xdr:row>810</xdr:row>
      <xdr:rowOff>146050</xdr:rowOff>
    </xdr:to>
    <xdr:pic>
      <xdr:nvPicPr>
        <xdr:cNvPr id="6287" name="picA10354">
          <a:extLst>
            <a:ext uri="{FF2B5EF4-FFF2-40B4-BE49-F238E27FC236}">
              <a16:creationId xmlns="" xmlns:a16="http://schemas.microsoft.com/office/drawing/2014/main" id="{E9AC45C9-9087-5059-B7FE-831447723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2269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</xdr:row>
      <xdr:rowOff>25400</xdr:rowOff>
    </xdr:from>
    <xdr:to>
      <xdr:col>1</xdr:col>
      <xdr:colOff>0</xdr:colOff>
      <xdr:row>62</xdr:row>
      <xdr:rowOff>146050</xdr:rowOff>
    </xdr:to>
    <xdr:pic>
      <xdr:nvPicPr>
        <xdr:cNvPr id="6305" name="picA8210">
          <a:extLst>
            <a:ext uri="{FF2B5EF4-FFF2-40B4-BE49-F238E27FC236}">
              <a16:creationId xmlns="" xmlns:a16="http://schemas.microsoft.com/office/drawing/2014/main" id="{B9E5A33D-08B8-6165-6574-2E509678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0258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</xdr:row>
      <xdr:rowOff>25400</xdr:rowOff>
    </xdr:from>
    <xdr:to>
      <xdr:col>1</xdr:col>
      <xdr:colOff>0</xdr:colOff>
      <xdr:row>66</xdr:row>
      <xdr:rowOff>146050</xdr:rowOff>
    </xdr:to>
    <xdr:pic>
      <xdr:nvPicPr>
        <xdr:cNvPr id="6331" name="picA8231">
          <a:extLst>
            <a:ext uri="{FF2B5EF4-FFF2-40B4-BE49-F238E27FC236}">
              <a16:creationId xmlns="" xmlns:a16="http://schemas.microsoft.com/office/drawing/2014/main" id="{EC93CC9A-32D7-F6EF-F737-5291ED036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21845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815</xdr:row>
      <xdr:rowOff>25400</xdr:rowOff>
    </xdr:from>
    <xdr:to>
      <xdr:col>1</xdr:col>
      <xdr:colOff>0</xdr:colOff>
      <xdr:row>816</xdr:row>
      <xdr:rowOff>146050</xdr:rowOff>
    </xdr:to>
    <xdr:pic>
      <xdr:nvPicPr>
        <xdr:cNvPr id="6349" name="picA10407">
          <a:extLst>
            <a:ext uri="{FF2B5EF4-FFF2-40B4-BE49-F238E27FC236}">
              <a16:creationId xmlns="" xmlns:a16="http://schemas.microsoft.com/office/drawing/2014/main" id="{AB550BC5-665A-422C-BF09-CC1E8FAAC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62747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820</xdr:row>
      <xdr:rowOff>25400</xdr:rowOff>
    </xdr:from>
    <xdr:to>
      <xdr:col>1</xdr:col>
      <xdr:colOff>0</xdr:colOff>
      <xdr:row>821</xdr:row>
      <xdr:rowOff>146050</xdr:rowOff>
    </xdr:to>
    <xdr:pic>
      <xdr:nvPicPr>
        <xdr:cNvPr id="6405" name="picA10429">
          <a:extLst>
            <a:ext uri="{FF2B5EF4-FFF2-40B4-BE49-F238E27FC236}">
              <a16:creationId xmlns="" xmlns:a16="http://schemas.microsoft.com/office/drawing/2014/main" id="{EF9068BF-B81F-9916-2A9F-ABDC0FA85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7937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823</xdr:row>
      <xdr:rowOff>25400</xdr:rowOff>
    </xdr:from>
    <xdr:to>
      <xdr:col>1</xdr:col>
      <xdr:colOff>0</xdr:colOff>
      <xdr:row>824</xdr:row>
      <xdr:rowOff>146050</xdr:rowOff>
    </xdr:to>
    <xdr:pic>
      <xdr:nvPicPr>
        <xdr:cNvPr id="6409" name="picA10466">
          <a:extLst>
            <a:ext uri="{FF2B5EF4-FFF2-40B4-BE49-F238E27FC236}">
              <a16:creationId xmlns="" xmlns:a16="http://schemas.microsoft.com/office/drawing/2014/main" id="{0576859E-A974-98BD-ED6D-F0CC20265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0733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827</xdr:row>
      <xdr:rowOff>25400</xdr:rowOff>
    </xdr:from>
    <xdr:to>
      <xdr:col>1</xdr:col>
      <xdr:colOff>0</xdr:colOff>
      <xdr:row>828</xdr:row>
      <xdr:rowOff>146050</xdr:rowOff>
    </xdr:to>
    <xdr:pic>
      <xdr:nvPicPr>
        <xdr:cNvPr id="6477" name="picA10526">
          <a:extLst>
            <a:ext uri="{FF2B5EF4-FFF2-40B4-BE49-F238E27FC236}">
              <a16:creationId xmlns="" xmlns:a16="http://schemas.microsoft.com/office/drawing/2014/main" id="{B964D14C-4EC8-14E7-173F-9C50283B0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52670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833</xdr:row>
      <xdr:rowOff>25400</xdr:rowOff>
    </xdr:from>
    <xdr:to>
      <xdr:col>1</xdr:col>
      <xdr:colOff>0</xdr:colOff>
      <xdr:row>834</xdr:row>
      <xdr:rowOff>146050</xdr:rowOff>
    </xdr:to>
    <xdr:pic>
      <xdr:nvPicPr>
        <xdr:cNvPr id="6489" name="picA10548">
          <a:extLst>
            <a:ext uri="{FF2B5EF4-FFF2-40B4-BE49-F238E27FC236}">
              <a16:creationId xmlns="" xmlns:a16="http://schemas.microsoft.com/office/drawing/2014/main" id="{AC19D23D-2A2C-2FBD-CEE4-5DD8E2AF2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6929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</xdr:row>
      <xdr:rowOff>25400</xdr:rowOff>
    </xdr:from>
    <xdr:to>
      <xdr:col>1</xdr:col>
      <xdr:colOff>0</xdr:colOff>
      <xdr:row>72</xdr:row>
      <xdr:rowOff>146050</xdr:rowOff>
    </xdr:to>
    <xdr:pic>
      <xdr:nvPicPr>
        <xdr:cNvPr id="6505" name="picA8397">
          <a:extLst>
            <a:ext uri="{FF2B5EF4-FFF2-40B4-BE49-F238E27FC236}">
              <a16:creationId xmlns="" xmlns:a16="http://schemas.microsoft.com/office/drawing/2014/main" id="{DA738B3C-83FE-4491-BADC-32AB63A66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4389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</xdr:row>
      <xdr:rowOff>25400</xdr:rowOff>
    </xdr:from>
    <xdr:to>
      <xdr:col>1</xdr:col>
      <xdr:colOff>0</xdr:colOff>
      <xdr:row>75</xdr:row>
      <xdr:rowOff>146050</xdr:rowOff>
    </xdr:to>
    <xdr:pic>
      <xdr:nvPicPr>
        <xdr:cNvPr id="6507" name="picA8400">
          <a:extLst>
            <a:ext uri="{FF2B5EF4-FFF2-40B4-BE49-F238E27FC236}">
              <a16:creationId xmlns="" xmlns:a16="http://schemas.microsoft.com/office/drawing/2014/main" id="{9C591C1C-6266-DCEF-0B90-81DA7887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46158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</xdr:row>
      <xdr:rowOff>25400</xdr:rowOff>
    </xdr:from>
    <xdr:to>
      <xdr:col>1</xdr:col>
      <xdr:colOff>0</xdr:colOff>
      <xdr:row>79</xdr:row>
      <xdr:rowOff>146050</xdr:rowOff>
    </xdr:to>
    <xdr:pic>
      <xdr:nvPicPr>
        <xdr:cNvPr id="6553" name="picA8431">
          <a:extLst>
            <a:ext uri="{FF2B5EF4-FFF2-40B4-BE49-F238E27FC236}">
              <a16:creationId xmlns="" xmlns:a16="http://schemas.microsoft.com/office/drawing/2014/main" id="{0180C4A0-8BB2-54A9-8A95-C8D821C86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36958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</xdr:row>
      <xdr:rowOff>25400</xdr:rowOff>
    </xdr:from>
    <xdr:to>
      <xdr:col>1</xdr:col>
      <xdr:colOff>0</xdr:colOff>
      <xdr:row>83</xdr:row>
      <xdr:rowOff>146050</xdr:rowOff>
    </xdr:to>
    <xdr:pic>
      <xdr:nvPicPr>
        <xdr:cNvPr id="6591" name="picA8485">
          <a:extLst>
            <a:ext uri="{FF2B5EF4-FFF2-40B4-BE49-F238E27FC236}">
              <a16:creationId xmlns="" xmlns:a16="http://schemas.microsoft.com/office/drawing/2014/main" id="{F818422E-6031-93CA-7356-AAB159195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41038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</xdr:row>
      <xdr:rowOff>25400</xdr:rowOff>
    </xdr:from>
    <xdr:to>
      <xdr:col>1</xdr:col>
      <xdr:colOff>0</xdr:colOff>
      <xdr:row>88</xdr:row>
      <xdr:rowOff>146050</xdr:rowOff>
    </xdr:to>
    <xdr:pic>
      <xdr:nvPicPr>
        <xdr:cNvPr id="6767" name="picA8627">
          <a:extLst>
            <a:ext uri="{FF2B5EF4-FFF2-40B4-BE49-F238E27FC236}">
              <a16:creationId xmlns="" xmlns:a16="http://schemas.microsoft.com/office/drawing/2014/main" id="{B0FBBE58-F88A-1324-5C79-A6C6FDD4B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17690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</xdr:row>
      <xdr:rowOff>25400</xdr:rowOff>
    </xdr:from>
    <xdr:to>
      <xdr:col>1</xdr:col>
      <xdr:colOff>0</xdr:colOff>
      <xdr:row>93</xdr:row>
      <xdr:rowOff>146050</xdr:rowOff>
    </xdr:to>
    <xdr:pic>
      <xdr:nvPicPr>
        <xdr:cNvPr id="6771" name="picA8632">
          <a:extLst>
            <a:ext uri="{FF2B5EF4-FFF2-40B4-BE49-F238E27FC236}">
              <a16:creationId xmlns="" xmlns:a16="http://schemas.microsoft.com/office/drawing/2014/main" id="{BD0EC5E8-6BAB-BCFA-DCF2-6140FCFA3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21469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</xdr:row>
      <xdr:rowOff>25400</xdr:rowOff>
    </xdr:from>
    <xdr:to>
      <xdr:col>1</xdr:col>
      <xdr:colOff>0</xdr:colOff>
      <xdr:row>98</xdr:row>
      <xdr:rowOff>146050</xdr:rowOff>
    </xdr:to>
    <xdr:pic>
      <xdr:nvPicPr>
        <xdr:cNvPr id="6781" name="picA8637">
          <a:extLst>
            <a:ext uri="{FF2B5EF4-FFF2-40B4-BE49-F238E27FC236}">
              <a16:creationId xmlns="" xmlns:a16="http://schemas.microsoft.com/office/drawing/2014/main" id="{ACCA9A95-F13C-9178-29DF-06B5C1DEE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2524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</xdr:row>
      <xdr:rowOff>25400</xdr:rowOff>
    </xdr:from>
    <xdr:to>
      <xdr:col>1</xdr:col>
      <xdr:colOff>0</xdr:colOff>
      <xdr:row>101</xdr:row>
      <xdr:rowOff>146050</xdr:rowOff>
    </xdr:to>
    <xdr:pic>
      <xdr:nvPicPr>
        <xdr:cNvPr id="6789" name="picA8646">
          <a:extLst>
            <a:ext uri="{FF2B5EF4-FFF2-40B4-BE49-F238E27FC236}">
              <a16:creationId xmlns="" xmlns:a16="http://schemas.microsoft.com/office/drawing/2014/main" id="{5E804883-B0AF-BDE3-12E4-C17814F63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32048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</xdr:row>
      <xdr:rowOff>25400</xdr:rowOff>
    </xdr:from>
    <xdr:to>
      <xdr:col>1</xdr:col>
      <xdr:colOff>0</xdr:colOff>
      <xdr:row>107</xdr:row>
      <xdr:rowOff>146050</xdr:rowOff>
    </xdr:to>
    <xdr:pic>
      <xdr:nvPicPr>
        <xdr:cNvPr id="6793" name="picA8652">
          <a:extLst>
            <a:ext uri="{FF2B5EF4-FFF2-40B4-BE49-F238E27FC236}">
              <a16:creationId xmlns="" xmlns:a16="http://schemas.microsoft.com/office/drawing/2014/main" id="{E800BF23-ED35-6B71-8C35-78F140FFC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3658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839</xdr:row>
      <xdr:rowOff>25400</xdr:rowOff>
    </xdr:from>
    <xdr:to>
      <xdr:col>0</xdr:col>
      <xdr:colOff>762000</xdr:colOff>
      <xdr:row>840</xdr:row>
      <xdr:rowOff>6350</xdr:rowOff>
    </xdr:to>
    <xdr:pic>
      <xdr:nvPicPr>
        <xdr:cNvPr id="6795" name="picA10827">
          <a:extLst>
            <a:ext uri="{FF2B5EF4-FFF2-40B4-BE49-F238E27FC236}">
              <a16:creationId xmlns="" xmlns:a16="http://schemas.microsoft.com/office/drawing/2014/main" id="{D8D6A86B-52BC-8986-99FE-D509A2653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0120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840</xdr:row>
      <xdr:rowOff>25400</xdr:rowOff>
    </xdr:from>
    <xdr:to>
      <xdr:col>0</xdr:col>
      <xdr:colOff>762000</xdr:colOff>
      <xdr:row>841</xdr:row>
      <xdr:rowOff>6350</xdr:rowOff>
    </xdr:to>
    <xdr:pic>
      <xdr:nvPicPr>
        <xdr:cNvPr id="6797" name="picA10828">
          <a:extLst>
            <a:ext uri="{FF2B5EF4-FFF2-40B4-BE49-F238E27FC236}">
              <a16:creationId xmlns="" xmlns:a16="http://schemas.microsoft.com/office/drawing/2014/main" id="{A87BEB86-926D-3734-4EFB-B4FC63396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0876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841</xdr:row>
      <xdr:rowOff>25400</xdr:rowOff>
    </xdr:from>
    <xdr:to>
      <xdr:col>0</xdr:col>
      <xdr:colOff>762000</xdr:colOff>
      <xdr:row>842</xdr:row>
      <xdr:rowOff>6350</xdr:rowOff>
    </xdr:to>
    <xdr:pic>
      <xdr:nvPicPr>
        <xdr:cNvPr id="6799" name="picA10829">
          <a:extLst>
            <a:ext uri="{FF2B5EF4-FFF2-40B4-BE49-F238E27FC236}">
              <a16:creationId xmlns="" xmlns:a16="http://schemas.microsoft.com/office/drawing/2014/main" id="{F89739CC-5C80-90D6-04C2-00B11DF02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1632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842</xdr:row>
      <xdr:rowOff>25400</xdr:rowOff>
    </xdr:from>
    <xdr:to>
      <xdr:col>1</xdr:col>
      <xdr:colOff>0</xdr:colOff>
      <xdr:row>843</xdr:row>
      <xdr:rowOff>146050</xdr:rowOff>
    </xdr:to>
    <xdr:pic>
      <xdr:nvPicPr>
        <xdr:cNvPr id="6801" name="picA10830">
          <a:extLst>
            <a:ext uri="{FF2B5EF4-FFF2-40B4-BE49-F238E27FC236}">
              <a16:creationId xmlns="" xmlns:a16="http://schemas.microsoft.com/office/drawing/2014/main" id="{7C36DBC1-FA4D-A8B2-DBB5-0420472A8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238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847</xdr:row>
      <xdr:rowOff>25400</xdr:rowOff>
    </xdr:from>
    <xdr:to>
      <xdr:col>1</xdr:col>
      <xdr:colOff>0</xdr:colOff>
      <xdr:row>848</xdr:row>
      <xdr:rowOff>146050</xdr:rowOff>
    </xdr:to>
    <xdr:pic>
      <xdr:nvPicPr>
        <xdr:cNvPr id="6805" name="picA10835">
          <a:extLst>
            <a:ext uri="{FF2B5EF4-FFF2-40B4-BE49-F238E27FC236}">
              <a16:creationId xmlns="" xmlns:a16="http://schemas.microsoft.com/office/drawing/2014/main" id="{6EAB4F7B-B689-321B-05A9-9130AEE65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616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850</xdr:row>
      <xdr:rowOff>25400</xdr:rowOff>
    </xdr:from>
    <xdr:to>
      <xdr:col>1</xdr:col>
      <xdr:colOff>0</xdr:colOff>
      <xdr:row>851</xdr:row>
      <xdr:rowOff>146050</xdr:rowOff>
    </xdr:to>
    <xdr:pic>
      <xdr:nvPicPr>
        <xdr:cNvPr id="6809" name="picA10838">
          <a:extLst>
            <a:ext uri="{FF2B5EF4-FFF2-40B4-BE49-F238E27FC236}">
              <a16:creationId xmlns="" xmlns:a16="http://schemas.microsoft.com/office/drawing/2014/main" id="{09EA91F5-692C-700C-01C7-727199E53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8432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854</xdr:row>
      <xdr:rowOff>25400</xdr:rowOff>
    </xdr:from>
    <xdr:to>
      <xdr:col>1</xdr:col>
      <xdr:colOff>0</xdr:colOff>
      <xdr:row>855</xdr:row>
      <xdr:rowOff>146050</xdr:rowOff>
    </xdr:to>
    <xdr:pic>
      <xdr:nvPicPr>
        <xdr:cNvPr id="6813" name="picA10842">
          <a:extLst>
            <a:ext uri="{FF2B5EF4-FFF2-40B4-BE49-F238E27FC236}">
              <a16:creationId xmlns="" xmlns:a16="http://schemas.microsoft.com/office/drawing/2014/main" id="{6A54A036-8305-F150-3272-DB48250D0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91455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863</xdr:row>
      <xdr:rowOff>25400</xdr:rowOff>
    </xdr:from>
    <xdr:to>
      <xdr:col>1</xdr:col>
      <xdr:colOff>0</xdr:colOff>
      <xdr:row>864</xdr:row>
      <xdr:rowOff>146050</xdr:rowOff>
    </xdr:to>
    <xdr:pic>
      <xdr:nvPicPr>
        <xdr:cNvPr id="6825" name="picA10852">
          <a:extLst>
            <a:ext uri="{FF2B5EF4-FFF2-40B4-BE49-F238E27FC236}">
              <a16:creationId xmlns="" xmlns:a16="http://schemas.microsoft.com/office/drawing/2014/main" id="{1B86A05B-AA25-E7FF-9A80-28F3D518B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9901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</xdr:row>
      <xdr:rowOff>25400</xdr:rowOff>
    </xdr:from>
    <xdr:to>
      <xdr:col>1</xdr:col>
      <xdr:colOff>0</xdr:colOff>
      <xdr:row>114</xdr:row>
      <xdr:rowOff>146050</xdr:rowOff>
    </xdr:to>
    <xdr:pic>
      <xdr:nvPicPr>
        <xdr:cNvPr id="6847" name="picA8691">
          <a:extLst>
            <a:ext uri="{FF2B5EF4-FFF2-40B4-BE49-F238E27FC236}">
              <a16:creationId xmlns="" xmlns:a16="http://schemas.microsoft.com/office/drawing/2014/main" id="{A77E918F-AE7E-85E4-6CDA-00414E5FC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66052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</xdr:row>
      <xdr:rowOff>25400</xdr:rowOff>
    </xdr:from>
    <xdr:to>
      <xdr:col>1</xdr:col>
      <xdr:colOff>0</xdr:colOff>
      <xdr:row>118</xdr:row>
      <xdr:rowOff>146050</xdr:rowOff>
    </xdr:to>
    <xdr:pic>
      <xdr:nvPicPr>
        <xdr:cNvPr id="6851" name="picA8695">
          <a:extLst>
            <a:ext uri="{FF2B5EF4-FFF2-40B4-BE49-F238E27FC236}">
              <a16:creationId xmlns="" xmlns:a16="http://schemas.microsoft.com/office/drawing/2014/main" id="{93A2A513-2CA7-1251-CC21-70E3712BE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6907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</xdr:row>
      <xdr:rowOff>25400</xdr:rowOff>
    </xdr:from>
    <xdr:to>
      <xdr:col>1</xdr:col>
      <xdr:colOff>0</xdr:colOff>
      <xdr:row>123</xdr:row>
      <xdr:rowOff>146050</xdr:rowOff>
    </xdr:to>
    <xdr:pic>
      <xdr:nvPicPr>
        <xdr:cNvPr id="6853" name="picA8700">
          <a:extLst>
            <a:ext uri="{FF2B5EF4-FFF2-40B4-BE49-F238E27FC236}">
              <a16:creationId xmlns="" xmlns:a16="http://schemas.microsoft.com/office/drawing/2014/main" id="{1E1D2D68-57C2-AEFC-3F46-D3C95C6D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285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</xdr:row>
      <xdr:rowOff>25400</xdr:rowOff>
    </xdr:from>
    <xdr:to>
      <xdr:col>1</xdr:col>
      <xdr:colOff>0</xdr:colOff>
      <xdr:row>128</xdr:row>
      <xdr:rowOff>146050</xdr:rowOff>
    </xdr:to>
    <xdr:pic>
      <xdr:nvPicPr>
        <xdr:cNvPr id="6857" name="picA8705">
          <a:extLst>
            <a:ext uri="{FF2B5EF4-FFF2-40B4-BE49-F238E27FC236}">
              <a16:creationId xmlns="" xmlns:a16="http://schemas.microsoft.com/office/drawing/2014/main" id="{8E59C1A6-A4F0-1A52-7C93-5B3EF625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663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130</xdr:row>
      <xdr:rowOff>25400</xdr:rowOff>
    </xdr:from>
    <xdr:to>
      <xdr:col>1</xdr:col>
      <xdr:colOff>0</xdr:colOff>
      <xdr:row>131</xdr:row>
      <xdr:rowOff>146050</xdr:rowOff>
    </xdr:to>
    <xdr:pic>
      <xdr:nvPicPr>
        <xdr:cNvPr id="6869" name="picA8708">
          <a:extLst>
            <a:ext uri="{FF2B5EF4-FFF2-40B4-BE49-F238E27FC236}">
              <a16:creationId xmlns="" xmlns:a16="http://schemas.microsoft.com/office/drawing/2014/main" id="{58C252BB-DFBF-963F-B3C3-ACD694F9F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78898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134</xdr:row>
      <xdr:rowOff>25400</xdr:rowOff>
    </xdr:from>
    <xdr:to>
      <xdr:col>1</xdr:col>
      <xdr:colOff>0</xdr:colOff>
      <xdr:row>135</xdr:row>
      <xdr:rowOff>146050</xdr:rowOff>
    </xdr:to>
    <xdr:pic>
      <xdr:nvPicPr>
        <xdr:cNvPr id="6873" name="picA8712">
          <a:extLst>
            <a:ext uri="{FF2B5EF4-FFF2-40B4-BE49-F238E27FC236}">
              <a16:creationId xmlns="" xmlns:a16="http://schemas.microsoft.com/office/drawing/2014/main" id="{1B6001BF-C01F-87D3-F07A-9A18F1FB7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8192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139</xdr:row>
      <xdr:rowOff>25400</xdr:rowOff>
    </xdr:from>
    <xdr:to>
      <xdr:col>1</xdr:col>
      <xdr:colOff>0</xdr:colOff>
      <xdr:row>140</xdr:row>
      <xdr:rowOff>146050</xdr:rowOff>
    </xdr:to>
    <xdr:pic>
      <xdr:nvPicPr>
        <xdr:cNvPr id="6877" name="picA8717">
          <a:extLst>
            <a:ext uri="{FF2B5EF4-FFF2-40B4-BE49-F238E27FC236}">
              <a16:creationId xmlns="" xmlns:a16="http://schemas.microsoft.com/office/drawing/2014/main" id="{39F6D5FA-1442-FE74-C026-422B5B317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58569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867</xdr:row>
      <xdr:rowOff>25400</xdr:rowOff>
    </xdr:from>
    <xdr:to>
      <xdr:col>1</xdr:col>
      <xdr:colOff>0</xdr:colOff>
      <xdr:row>868</xdr:row>
      <xdr:rowOff>146050</xdr:rowOff>
    </xdr:to>
    <xdr:pic>
      <xdr:nvPicPr>
        <xdr:cNvPr id="6879" name="picA10894">
          <a:extLst>
            <a:ext uri="{FF2B5EF4-FFF2-40B4-BE49-F238E27FC236}">
              <a16:creationId xmlns="" xmlns:a16="http://schemas.microsoft.com/office/drawing/2014/main" id="{2F9CCDC2-F42F-4E36-3170-61A25F7A0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0749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870</xdr:row>
      <xdr:rowOff>25400</xdr:rowOff>
    </xdr:from>
    <xdr:to>
      <xdr:col>1</xdr:col>
      <xdr:colOff>0</xdr:colOff>
      <xdr:row>871</xdr:row>
      <xdr:rowOff>146050</xdr:rowOff>
    </xdr:to>
    <xdr:pic>
      <xdr:nvPicPr>
        <xdr:cNvPr id="6881" name="picA10897">
          <a:extLst>
            <a:ext uri="{FF2B5EF4-FFF2-40B4-BE49-F238E27FC236}">
              <a16:creationId xmlns="" xmlns:a16="http://schemas.microsoft.com/office/drawing/2014/main" id="{FFA504C3-3F75-509A-F420-A489E7020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3016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876</xdr:row>
      <xdr:rowOff>25400</xdr:rowOff>
    </xdr:from>
    <xdr:to>
      <xdr:col>1</xdr:col>
      <xdr:colOff>0</xdr:colOff>
      <xdr:row>877</xdr:row>
      <xdr:rowOff>146050</xdr:rowOff>
    </xdr:to>
    <xdr:pic>
      <xdr:nvPicPr>
        <xdr:cNvPr id="6889" name="picA10903">
          <a:extLst>
            <a:ext uri="{FF2B5EF4-FFF2-40B4-BE49-F238E27FC236}">
              <a16:creationId xmlns="" xmlns:a16="http://schemas.microsoft.com/office/drawing/2014/main" id="{97456FA7-35AA-59EF-6606-D96A2569E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7550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882</xdr:row>
      <xdr:rowOff>25400</xdr:rowOff>
    </xdr:from>
    <xdr:to>
      <xdr:col>1</xdr:col>
      <xdr:colOff>0</xdr:colOff>
      <xdr:row>883</xdr:row>
      <xdr:rowOff>146050</xdr:rowOff>
    </xdr:to>
    <xdr:pic>
      <xdr:nvPicPr>
        <xdr:cNvPr id="6897" name="picA10909">
          <a:extLst>
            <a:ext uri="{FF2B5EF4-FFF2-40B4-BE49-F238E27FC236}">
              <a16:creationId xmlns="" xmlns:a16="http://schemas.microsoft.com/office/drawing/2014/main" id="{C2519FD9-E180-E78B-93EB-9EF3BD67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2084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888</xdr:row>
      <xdr:rowOff>25400</xdr:rowOff>
    </xdr:from>
    <xdr:to>
      <xdr:col>0</xdr:col>
      <xdr:colOff>762000</xdr:colOff>
      <xdr:row>889</xdr:row>
      <xdr:rowOff>6350</xdr:rowOff>
    </xdr:to>
    <xdr:pic>
      <xdr:nvPicPr>
        <xdr:cNvPr id="6903" name="picA10915">
          <a:extLst>
            <a:ext uri="{FF2B5EF4-FFF2-40B4-BE49-F238E27FC236}">
              <a16:creationId xmlns="" xmlns:a16="http://schemas.microsoft.com/office/drawing/2014/main" id="{1447351C-96B9-5763-B1C3-30FBCC3DD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66180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889</xdr:row>
      <xdr:rowOff>25400</xdr:rowOff>
    </xdr:from>
    <xdr:to>
      <xdr:col>1</xdr:col>
      <xdr:colOff>0</xdr:colOff>
      <xdr:row>890</xdr:row>
      <xdr:rowOff>146050</xdr:rowOff>
    </xdr:to>
    <xdr:pic>
      <xdr:nvPicPr>
        <xdr:cNvPr id="6905" name="picA10916">
          <a:extLst>
            <a:ext uri="{FF2B5EF4-FFF2-40B4-BE49-F238E27FC236}">
              <a16:creationId xmlns="" xmlns:a16="http://schemas.microsoft.com/office/drawing/2014/main" id="{FD657F8F-3B03-BCEB-E162-A093F0AA5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7373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895</xdr:row>
      <xdr:rowOff>25400</xdr:rowOff>
    </xdr:from>
    <xdr:to>
      <xdr:col>1</xdr:col>
      <xdr:colOff>0</xdr:colOff>
      <xdr:row>896</xdr:row>
      <xdr:rowOff>146050</xdr:rowOff>
    </xdr:to>
    <xdr:pic>
      <xdr:nvPicPr>
        <xdr:cNvPr id="6911" name="picA10922">
          <a:extLst>
            <a:ext uri="{FF2B5EF4-FFF2-40B4-BE49-F238E27FC236}">
              <a16:creationId xmlns="" xmlns:a16="http://schemas.microsoft.com/office/drawing/2014/main" id="{FF122DA4-EBDE-ECC9-EDD8-917B68BB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190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899</xdr:row>
      <xdr:rowOff>25400</xdr:rowOff>
    </xdr:from>
    <xdr:to>
      <xdr:col>0</xdr:col>
      <xdr:colOff>762000</xdr:colOff>
      <xdr:row>900</xdr:row>
      <xdr:rowOff>6350</xdr:rowOff>
    </xdr:to>
    <xdr:pic>
      <xdr:nvPicPr>
        <xdr:cNvPr id="6913" name="picA10926">
          <a:extLst>
            <a:ext uri="{FF2B5EF4-FFF2-40B4-BE49-F238E27FC236}">
              <a16:creationId xmlns="" xmlns:a16="http://schemas.microsoft.com/office/drawing/2014/main" id="{90966C06-2AD2-AA19-7319-68B15C0BA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4930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898</xdr:row>
      <xdr:rowOff>25400</xdr:rowOff>
    </xdr:from>
    <xdr:to>
      <xdr:col>0</xdr:col>
      <xdr:colOff>762000</xdr:colOff>
      <xdr:row>899</xdr:row>
      <xdr:rowOff>6350</xdr:rowOff>
    </xdr:to>
    <xdr:pic>
      <xdr:nvPicPr>
        <xdr:cNvPr id="6915" name="picA10925">
          <a:extLst>
            <a:ext uri="{FF2B5EF4-FFF2-40B4-BE49-F238E27FC236}">
              <a16:creationId xmlns="" xmlns:a16="http://schemas.microsoft.com/office/drawing/2014/main" id="{5B7E9A97-6328-E18A-C37F-0B6014159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4174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900</xdr:row>
      <xdr:rowOff>25400</xdr:rowOff>
    </xdr:from>
    <xdr:to>
      <xdr:col>0</xdr:col>
      <xdr:colOff>762000</xdr:colOff>
      <xdr:row>901</xdr:row>
      <xdr:rowOff>6350</xdr:rowOff>
    </xdr:to>
    <xdr:pic>
      <xdr:nvPicPr>
        <xdr:cNvPr id="6917" name="picA10927">
          <a:extLst>
            <a:ext uri="{FF2B5EF4-FFF2-40B4-BE49-F238E27FC236}">
              <a16:creationId xmlns="" xmlns:a16="http://schemas.microsoft.com/office/drawing/2014/main" id="{88DA4F54-153C-F137-5D36-8E144BB8B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5685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905</xdr:row>
      <xdr:rowOff>25400</xdr:rowOff>
    </xdr:from>
    <xdr:to>
      <xdr:col>1</xdr:col>
      <xdr:colOff>0</xdr:colOff>
      <xdr:row>906</xdr:row>
      <xdr:rowOff>146050</xdr:rowOff>
    </xdr:to>
    <xdr:pic>
      <xdr:nvPicPr>
        <xdr:cNvPr id="6921" name="picA10932">
          <a:extLst>
            <a:ext uri="{FF2B5EF4-FFF2-40B4-BE49-F238E27FC236}">
              <a16:creationId xmlns="" xmlns:a16="http://schemas.microsoft.com/office/drawing/2014/main" id="{3B8906BB-4F00-7F5F-6AA4-E5243155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9464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908</xdr:row>
      <xdr:rowOff>25400</xdr:rowOff>
    </xdr:from>
    <xdr:to>
      <xdr:col>1</xdr:col>
      <xdr:colOff>0</xdr:colOff>
      <xdr:row>909</xdr:row>
      <xdr:rowOff>146050</xdr:rowOff>
    </xdr:to>
    <xdr:pic>
      <xdr:nvPicPr>
        <xdr:cNvPr id="6925" name="picA10935">
          <a:extLst>
            <a:ext uri="{FF2B5EF4-FFF2-40B4-BE49-F238E27FC236}">
              <a16:creationId xmlns="" xmlns:a16="http://schemas.microsoft.com/office/drawing/2014/main" id="{33560797-7390-9B4B-368F-AB43BC0DB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6173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917</xdr:row>
      <xdr:rowOff>25400</xdr:rowOff>
    </xdr:from>
    <xdr:to>
      <xdr:col>1</xdr:col>
      <xdr:colOff>0</xdr:colOff>
      <xdr:row>918</xdr:row>
      <xdr:rowOff>146050</xdr:rowOff>
    </xdr:to>
    <xdr:pic>
      <xdr:nvPicPr>
        <xdr:cNvPr id="6945" name="picA10948">
          <a:extLst>
            <a:ext uri="{FF2B5EF4-FFF2-40B4-BE49-F238E27FC236}">
              <a16:creationId xmlns="" xmlns:a16="http://schemas.microsoft.com/office/drawing/2014/main" id="{7D96E6AA-AB5B-3444-D200-B5199A81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155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901</xdr:row>
      <xdr:rowOff>25400</xdr:rowOff>
    </xdr:from>
    <xdr:to>
      <xdr:col>1</xdr:col>
      <xdr:colOff>0</xdr:colOff>
      <xdr:row>902</xdr:row>
      <xdr:rowOff>146050</xdr:rowOff>
    </xdr:to>
    <xdr:pic>
      <xdr:nvPicPr>
        <xdr:cNvPr id="6949" name="picA10928">
          <a:extLst>
            <a:ext uri="{FF2B5EF4-FFF2-40B4-BE49-F238E27FC236}">
              <a16:creationId xmlns="" xmlns:a16="http://schemas.microsoft.com/office/drawing/2014/main" id="{03148866-0592-3E09-CCD5-0944B7265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6441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924</xdr:row>
      <xdr:rowOff>25400</xdr:rowOff>
    </xdr:from>
    <xdr:to>
      <xdr:col>0</xdr:col>
      <xdr:colOff>762000</xdr:colOff>
      <xdr:row>925</xdr:row>
      <xdr:rowOff>6350</xdr:rowOff>
    </xdr:to>
    <xdr:pic>
      <xdr:nvPicPr>
        <xdr:cNvPr id="6953" name="picA10955">
          <a:extLst>
            <a:ext uri="{FF2B5EF4-FFF2-40B4-BE49-F238E27FC236}">
              <a16:creationId xmlns="" xmlns:a16="http://schemas.microsoft.com/office/drawing/2014/main" id="{20F64D9D-54DF-21F9-6A82-728597941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68440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143</xdr:row>
      <xdr:rowOff>25400</xdr:rowOff>
    </xdr:from>
    <xdr:to>
      <xdr:col>1</xdr:col>
      <xdr:colOff>0</xdr:colOff>
      <xdr:row>144</xdr:row>
      <xdr:rowOff>146050</xdr:rowOff>
    </xdr:to>
    <xdr:pic>
      <xdr:nvPicPr>
        <xdr:cNvPr id="6955" name="picA8776">
          <a:extLst>
            <a:ext uri="{FF2B5EF4-FFF2-40B4-BE49-F238E27FC236}">
              <a16:creationId xmlns="" xmlns:a16="http://schemas.microsoft.com/office/drawing/2014/main" id="{74620BAA-FC2C-B511-D131-E7FD49A45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30282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925</xdr:row>
      <xdr:rowOff>25400</xdr:rowOff>
    </xdr:from>
    <xdr:to>
      <xdr:col>1</xdr:col>
      <xdr:colOff>0</xdr:colOff>
      <xdr:row>926</xdr:row>
      <xdr:rowOff>146050</xdr:rowOff>
    </xdr:to>
    <xdr:pic>
      <xdr:nvPicPr>
        <xdr:cNvPr id="6957" name="picA10956">
          <a:extLst>
            <a:ext uri="{FF2B5EF4-FFF2-40B4-BE49-F238E27FC236}">
              <a16:creationId xmlns="" xmlns:a16="http://schemas.microsoft.com/office/drawing/2014/main" id="{6FEE58A5-A744-2DEF-9E49-6E6426F2B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7599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929</xdr:row>
      <xdr:rowOff>25400</xdr:rowOff>
    </xdr:from>
    <xdr:to>
      <xdr:col>1</xdr:col>
      <xdr:colOff>0</xdr:colOff>
      <xdr:row>930</xdr:row>
      <xdr:rowOff>146050</xdr:rowOff>
    </xdr:to>
    <xdr:pic>
      <xdr:nvPicPr>
        <xdr:cNvPr id="6961" name="picA10960">
          <a:extLst>
            <a:ext uri="{FF2B5EF4-FFF2-40B4-BE49-F238E27FC236}">
              <a16:creationId xmlns="" xmlns:a16="http://schemas.microsoft.com/office/drawing/2014/main" id="{0DC35F58-DD65-DB36-AB27-5102C4926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0622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937</xdr:row>
      <xdr:rowOff>25400</xdr:rowOff>
    </xdr:from>
    <xdr:to>
      <xdr:col>0</xdr:col>
      <xdr:colOff>762000</xdr:colOff>
      <xdr:row>938</xdr:row>
      <xdr:rowOff>6350</xdr:rowOff>
    </xdr:to>
    <xdr:pic>
      <xdr:nvPicPr>
        <xdr:cNvPr id="6971" name="picA10968">
          <a:extLst>
            <a:ext uri="{FF2B5EF4-FFF2-40B4-BE49-F238E27FC236}">
              <a16:creationId xmlns="" xmlns:a16="http://schemas.microsoft.com/office/drawing/2014/main" id="{3AB8E8C7-DB37-7FA1-4C42-E2F51B6D4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6667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936</xdr:row>
      <xdr:rowOff>25400</xdr:rowOff>
    </xdr:from>
    <xdr:to>
      <xdr:col>0</xdr:col>
      <xdr:colOff>762000</xdr:colOff>
      <xdr:row>937</xdr:row>
      <xdr:rowOff>6350</xdr:rowOff>
    </xdr:to>
    <xdr:pic>
      <xdr:nvPicPr>
        <xdr:cNvPr id="6973" name="picA10967">
          <a:extLst>
            <a:ext uri="{FF2B5EF4-FFF2-40B4-BE49-F238E27FC236}">
              <a16:creationId xmlns="" xmlns:a16="http://schemas.microsoft.com/office/drawing/2014/main" id="{981CB713-27BB-DCAC-CB6A-4962C784A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5911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152</xdr:row>
      <xdr:rowOff>25400</xdr:rowOff>
    </xdr:from>
    <xdr:to>
      <xdr:col>1</xdr:col>
      <xdr:colOff>0</xdr:colOff>
      <xdr:row>153</xdr:row>
      <xdr:rowOff>146050</xdr:rowOff>
    </xdr:to>
    <xdr:pic>
      <xdr:nvPicPr>
        <xdr:cNvPr id="6983" name="picA8797">
          <a:extLst>
            <a:ext uri="{FF2B5EF4-FFF2-40B4-BE49-F238E27FC236}">
              <a16:creationId xmlns="" xmlns:a16="http://schemas.microsoft.com/office/drawing/2014/main" id="{449E36F2-2398-0132-C3A2-9531B7A9E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615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154</xdr:row>
      <xdr:rowOff>25400</xdr:rowOff>
    </xdr:from>
    <xdr:to>
      <xdr:col>1</xdr:col>
      <xdr:colOff>0</xdr:colOff>
      <xdr:row>155</xdr:row>
      <xdr:rowOff>146050</xdr:rowOff>
    </xdr:to>
    <xdr:pic>
      <xdr:nvPicPr>
        <xdr:cNvPr id="6987" name="picA8799">
          <a:extLst>
            <a:ext uri="{FF2B5EF4-FFF2-40B4-BE49-F238E27FC236}">
              <a16:creationId xmlns="" xmlns:a16="http://schemas.microsoft.com/office/drawing/2014/main" id="{BA650652-16AB-6C6B-4EE3-19D08FE3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7662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157</xdr:row>
      <xdr:rowOff>25400</xdr:rowOff>
    </xdr:from>
    <xdr:to>
      <xdr:col>1</xdr:col>
      <xdr:colOff>0</xdr:colOff>
      <xdr:row>158</xdr:row>
      <xdr:rowOff>146050</xdr:rowOff>
    </xdr:to>
    <xdr:pic>
      <xdr:nvPicPr>
        <xdr:cNvPr id="6989" name="picA8802">
          <a:extLst>
            <a:ext uri="{FF2B5EF4-FFF2-40B4-BE49-F238E27FC236}">
              <a16:creationId xmlns="" xmlns:a16="http://schemas.microsoft.com/office/drawing/2014/main" id="{9E88F325-E35E-EA9D-76D1-14D37FB1D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4992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159</xdr:row>
      <xdr:rowOff>25400</xdr:rowOff>
    </xdr:from>
    <xdr:to>
      <xdr:col>1</xdr:col>
      <xdr:colOff>0</xdr:colOff>
      <xdr:row>160</xdr:row>
      <xdr:rowOff>146050</xdr:rowOff>
    </xdr:to>
    <xdr:pic>
      <xdr:nvPicPr>
        <xdr:cNvPr id="6993" name="picA8804">
          <a:extLst>
            <a:ext uri="{FF2B5EF4-FFF2-40B4-BE49-F238E27FC236}">
              <a16:creationId xmlns="" xmlns:a16="http://schemas.microsoft.com/office/drawing/2014/main" id="{37BD5C7E-0797-D1E2-8BC2-1CED023A4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51440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164</xdr:row>
      <xdr:rowOff>25400</xdr:rowOff>
    </xdr:from>
    <xdr:to>
      <xdr:col>1</xdr:col>
      <xdr:colOff>0</xdr:colOff>
      <xdr:row>165</xdr:row>
      <xdr:rowOff>146050</xdr:rowOff>
    </xdr:to>
    <xdr:pic>
      <xdr:nvPicPr>
        <xdr:cNvPr id="7001" name="picA8814">
          <a:extLst>
            <a:ext uri="{FF2B5EF4-FFF2-40B4-BE49-F238E27FC236}">
              <a16:creationId xmlns="" xmlns:a16="http://schemas.microsoft.com/office/drawing/2014/main" id="{E08B0501-2101-70BC-B256-463F003C7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58997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166</xdr:row>
      <xdr:rowOff>25400</xdr:rowOff>
    </xdr:from>
    <xdr:to>
      <xdr:col>1</xdr:col>
      <xdr:colOff>0</xdr:colOff>
      <xdr:row>167</xdr:row>
      <xdr:rowOff>146050</xdr:rowOff>
    </xdr:to>
    <xdr:pic>
      <xdr:nvPicPr>
        <xdr:cNvPr id="7005" name="picA8816">
          <a:extLst>
            <a:ext uri="{FF2B5EF4-FFF2-40B4-BE49-F238E27FC236}">
              <a16:creationId xmlns="" xmlns:a16="http://schemas.microsoft.com/office/drawing/2014/main" id="{DF683F35-EC5B-FA33-10E0-ADBC91C91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050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171</xdr:row>
      <xdr:rowOff>25400</xdr:rowOff>
    </xdr:from>
    <xdr:to>
      <xdr:col>0</xdr:col>
      <xdr:colOff>762000</xdr:colOff>
      <xdr:row>172</xdr:row>
      <xdr:rowOff>6350</xdr:rowOff>
    </xdr:to>
    <xdr:pic>
      <xdr:nvPicPr>
        <xdr:cNvPr id="7015" name="picA8821">
          <a:extLst>
            <a:ext uri="{FF2B5EF4-FFF2-40B4-BE49-F238E27FC236}">
              <a16:creationId xmlns="" xmlns:a16="http://schemas.microsoft.com/office/drawing/2014/main" id="{BDD943FD-A0C0-980D-75FB-A7A81B64D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42869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172</xdr:row>
      <xdr:rowOff>25400</xdr:rowOff>
    </xdr:from>
    <xdr:to>
      <xdr:col>1</xdr:col>
      <xdr:colOff>0</xdr:colOff>
      <xdr:row>173</xdr:row>
      <xdr:rowOff>146050</xdr:rowOff>
    </xdr:to>
    <xdr:pic>
      <xdr:nvPicPr>
        <xdr:cNvPr id="7017" name="picA8822">
          <a:extLst>
            <a:ext uri="{FF2B5EF4-FFF2-40B4-BE49-F238E27FC236}">
              <a16:creationId xmlns="" xmlns:a16="http://schemas.microsoft.com/office/drawing/2014/main" id="{9AB062C6-D677-1642-E070-40A17D153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5042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176</xdr:row>
      <xdr:rowOff>25400</xdr:rowOff>
    </xdr:from>
    <xdr:to>
      <xdr:col>1</xdr:col>
      <xdr:colOff>0</xdr:colOff>
      <xdr:row>177</xdr:row>
      <xdr:rowOff>146050</xdr:rowOff>
    </xdr:to>
    <xdr:pic>
      <xdr:nvPicPr>
        <xdr:cNvPr id="7031" name="picA8828">
          <a:extLst>
            <a:ext uri="{FF2B5EF4-FFF2-40B4-BE49-F238E27FC236}">
              <a16:creationId xmlns="" xmlns:a16="http://schemas.microsoft.com/office/drawing/2014/main" id="{5ADA7DAC-960C-7AC7-5F90-DD85F90EB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69576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178</xdr:row>
      <xdr:rowOff>25400</xdr:rowOff>
    </xdr:from>
    <xdr:to>
      <xdr:col>1</xdr:col>
      <xdr:colOff>0</xdr:colOff>
      <xdr:row>179</xdr:row>
      <xdr:rowOff>146050</xdr:rowOff>
    </xdr:to>
    <xdr:pic>
      <xdr:nvPicPr>
        <xdr:cNvPr id="7033" name="picA8830">
          <a:extLst>
            <a:ext uri="{FF2B5EF4-FFF2-40B4-BE49-F238E27FC236}">
              <a16:creationId xmlns="" xmlns:a16="http://schemas.microsoft.com/office/drawing/2014/main" id="{38E1BE8B-A8BE-7B3A-CFAF-C249960D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7108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182</xdr:row>
      <xdr:rowOff>25400</xdr:rowOff>
    </xdr:from>
    <xdr:to>
      <xdr:col>1</xdr:col>
      <xdr:colOff>0</xdr:colOff>
      <xdr:row>183</xdr:row>
      <xdr:rowOff>146050</xdr:rowOff>
    </xdr:to>
    <xdr:pic>
      <xdr:nvPicPr>
        <xdr:cNvPr id="7049" name="picA8843">
          <a:extLst>
            <a:ext uri="{FF2B5EF4-FFF2-40B4-BE49-F238E27FC236}">
              <a16:creationId xmlns="" xmlns:a16="http://schemas.microsoft.com/office/drawing/2014/main" id="{F75CD6A2-D456-4CA8-E3D1-2AAE6B027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80911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188</xdr:row>
      <xdr:rowOff>25400</xdr:rowOff>
    </xdr:from>
    <xdr:to>
      <xdr:col>1</xdr:col>
      <xdr:colOff>0</xdr:colOff>
      <xdr:row>189</xdr:row>
      <xdr:rowOff>146050</xdr:rowOff>
    </xdr:to>
    <xdr:pic>
      <xdr:nvPicPr>
        <xdr:cNvPr id="7057" name="picA8855">
          <a:extLst>
            <a:ext uri="{FF2B5EF4-FFF2-40B4-BE49-F238E27FC236}">
              <a16:creationId xmlns="" xmlns:a16="http://schemas.microsoft.com/office/drawing/2014/main" id="{9BFFC18B-F3C7-3FDD-4AE0-4BED10A27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89979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940</xdr:row>
      <xdr:rowOff>25400</xdr:rowOff>
    </xdr:from>
    <xdr:to>
      <xdr:col>1</xdr:col>
      <xdr:colOff>0</xdr:colOff>
      <xdr:row>941</xdr:row>
      <xdr:rowOff>146050</xdr:rowOff>
    </xdr:to>
    <xdr:pic>
      <xdr:nvPicPr>
        <xdr:cNvPr id="7063" name="picA11040">
          <a:extLst>
            <a:ext uri="{FF2B5EF4-FFF2-40B4-BE49-F238E27FC236}">
              <a16:creationId xmlns="" xmlns:a16="http://schemas.microsoft.com/office/drawing/2014/main" id="{467AC309-7327-1C8D-BE4F-4A65657FF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41074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194</xdr:row>
      <xdr:rowOff>25400</xdr:rowOff>
    </xdr:from>
    <xdr:to>
      <xdr:col>1</xdr:col>
      <xdr:colOff>0</xdr:colOff>
      <xdr:row>195</xdr:row>
      <xdr:rowOff>146050</xdr:rowOff>
    </xdr:to>
    <xdr:pic>
      <xdr:nvPicPr>
        <xdr:cNvPr id="7065" name="picA8861">
          <a:extLst>
            <a:ext uri="{FF2B5EF4-FFF2-40B4-BE49-F238E27FC236}">
              <a16:creationId xmlns="" xmlns:a16="http://schemas.microsoft.com/office/drawing/2014/main" id="{4DA35950-9673-4598-0281-53B71768D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694512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946</xdr:row>
      <xdr:rowOff>25400</xdr:rowOff>
    </xdr:from>
    <xdr:to>
      <xdr:col>1</xdr:col>
      <xdr:colOff>0</xdr:colOff>
      <xdr:row>947</xdr:row>
      <xdr:rowOff>146050</xdr:rowOff>
    </xdr:to>
    <xdr:pic>
      <xdr:nvPicPr>
        <xdr:cNvPr id="7069" name="picA11046">
          <a:extLst>
            <a:ext uri="{FF2B5EF4-FFF2-40B4-BE49-F238E27FC236}">
              <a16:creationId xmlns="" xmlns:a16="http://schemas.microsoft.com/office/drawing/2014/main" id="{B9F11A69-51A8-AF1F-B73F-D68A9A2B3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45608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952</xdr:row>
      <xdr:rowOff>25400</xdr:rowOff>
    </xdr:from>
    <xdr:to>
      <xdr:col>1</xdr:col>
      <xdr:colOff>0</xdr:colOff>
      <xdr:row>953</xdr:row>
      <xdr:rowOff>146050</xdr:rowOff>
    </xdr:to>
    <xdr:pic>
      <xdr:nvPicPr>
        <xdr:cNvPr id="7075" name="picA11052">
          <a:extLst>
            <a:ext uri="{FF2B5EF4-FFF2-40B4-BE49-F238E27FC236}">
              <a16:creationId xmlns="" xmlns:a16="http://schemas.microsoft.com/office/drawing/2014/main" id="{17E8C60F-D47C-C688-BE11-8FECC70EB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5014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958</xdr:row>
      <xdr:rowOff>25400</xdr:rowOff>
    </xdr:from>
    <xdr:to>
      <xdr:col>1</xdr:col>
      <xdr:colOff>0</xdr:colOff>
      <xdr:row>959</xdr:row>
      <xdr:rowOff>146050</xdr:rowOff>
    </xdr:to>
    <xdr:pic>
      <xdr:nvPicPr>
        <xdr:cNvPr id="7087" name="picA11058">
          <a:extLst>
            <a:ext uri="{FF2B5EF4-FFF2-40B4-BE49-F238E27FC236}">
              <a16:creationId xmlns="" xmlns:a16="http://schemas.microsoft.com/office/drawing/2014/main" id="{3F96F588-3C5E-3F3C-67E8-CA270A045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54675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964</xdr:row>
      <xdr:rowOff>25400</xdr:rowOff>
    </xdr:from>
    <xdr:to>
      <xdr:col>1</xdr:col>
      <xdr:colOff>0</xdr:colOff>
      <xdr:row>965</xdr:row>
      <xdr:rowOff>146050</xdr:rowOff>
    </xdr:to>
    <xdr:pic>
      <xdr:nvPicPr>
        <xdr:cNvPr id="7101" name="picA11066">
          <a:extLst>
            <a:ext uri="{FF2B5EF4-FFF2-40B4-BE49-F238E27FC236}">
              <a16:creationId xmlns="" xmlns:a16="http://schemas.microsoft.com/office/drawing/2014/main" id="{178CB263-DA17-A1FC-B581-516D2A7D8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072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202</xdr:row>
      <xdr:rowOff>25400</xdr:rowOff>
    </xdr:from>
    <xdr:to>
      <xdr:col>1</xdr:col>
      <xdr:colOff>0</xdr:colOff>
      <xdr:row>203</xdr:row>
      <xdr:rowOff>146050</xdr:rowOff>
    </xdr:to>
    <xdr:pic>
      <xdr:nvPicPr>
        <xdr:cNvPr id="7103" name="picA8883">
          <a:extLst>
            <a:ext uri="{FF2B5EF4-FFF2-40B4-BE49-F238E27FC236}">
              <a16:creationId xmlns="" xmlns:a16="http://schemas.microsoft.com/office/drawing/2014/main" id="{344AD980-F0B9-29D7-DE50-90B736A09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11137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967</xdr:row>
      <xdr:rowOff>25400</xdr:rowOff>
    </xdr:from>
    <xdr:to>
      <xdr:col>0</xdr:col>
      <xdr:colOff>762000</xdr:colOff>
      <xdr:row>968</xdr:row>
      <xdr:rowOff>6350</xdr:rowOff>
    </xdr:to>
    <xdr:pic>
      <xdr:nvPicPr>
        <xdr:cNvPr id="7107" name="picA11069">
          <a:extLst>
            <a:ext uri="{FF2B5EF4-FFF2-40B4-BE49-F238E27FC236}">
              <a16:creationId xmlns="" xmlns:a16="http://schemas.microsoft.com/office/drawing/2014/main" id="{25408371-1181-CB05-04CD-3B6C17198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2988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969</xdr:row>
      <xdr:rowOff>25400</xdr:rowOff>
    </xdr:from>
    <xdr:to>
      <xdr:col>0</xdr:col>
      <xdr:colOff>762000</xdr:colOff>
      <xdr:row>970</xdr:row>
      <xdr:rowOff>6350</xdr:rowOff>
    </xdr:to>
    <xdr:pic>
      <xdr:nvPicPr>
        <xdr:cNvPr id="7111" name="picA11071">
          <a:extLst>
            <a:ext uri="{FF2B5EF4-FFF2-40B4-BE49-F238E27FC236}">
              <a16:creationId xmlns="" xmlns:a16="http://schemas.microsoft.com/office/drawing/2014/main" id="{DDA43882-D64E-22F8-2471-0817C62F9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44994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970</xdr:row>
      <xdr:rowOff>25400</xdr:rowOff>
    </xdr:from>
    <xdr:to>
      <xdr:col>1</xdr:col>
      <xdr:colOff>0</xdr:colOff>
      <xdr:row>971</xdr:row>
      <xdr:rowOff>146050</xdr:rowOff>
    </xdr:to>
    <xdr:pic>
      <xdr:nvPicPr>
        <xdr:cNvPr id="7113" name="picA11072">
          <a:extLst>
            <a:ext uri="{FF2B5EF4-FFF2-40B4-BE49-F238E27FC236}">
              <a16:creationId xmlns="" xmlns:a16="http://schemas.microsoft.com/office/drawing/2014/main" id="{27B4949B-2642-2E3F-2230-1DAC36E0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5255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206</xdr:row>
      <xdr:rowOff>25400</xdr:rowOff>
    </xdr:from>
    <xdr:to>
      <xdr:col>1</xdr:col>
      <xdr:colOff>0</xdr:colOff>
      <xdr:row>207</xdr:row>
      <xdr:rowOff>146050</xdr:rowOff>
    </xdr:to>
    <xdr:pic>
      <xdr:nvPicPr>
        <xdr:cNvPr id="7115" name="picA8892">
          <a:extLst>
            <a:ext uri="{FF2B5EF4-FFF2-40B4-BE49-F238E27FC236}">
              <a16:creationId xmlns="" xmlns:a16="http://schemas.microsoft.com/office/drawing/2014/main" id="{9313923D-395A-0FC5-5827-A7970760A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17938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968</xdr:row>
      <xdr:rowOff>25400</xdr:rowOff>
    </xdr:from>
    <xdr:to>
      <xdr:col>0</xdr:col>
      <xdr:colOff>762000</xdr:colOff>
      <xdr:row>969</xdr:row>
      <xdr:rowOff>6350</xdr:rowOff>
    </xdr:to>
    <xdr:pic>
      <xdr:nvPicPr>
        <xdr:cNvPr id="7119" name="picA11070">
          <a:extLst>
            <a:ext uri="{FF2B5EF4-FFF2-40B4-BE49-F238E27FC236}">
              <a16:creationId xmlns="" xmlns:a16="http://schemas.microsoft.com/office/drawing/2014/main" id="{DEDA3DFB-22FF-6DE7-5A1F-58D3C0237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3743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212</xdr:row>
      <xdr:rowOff>25400</xdr:rowOff>
    </xdr:from>
    <xdr:to>
      <xdr:col>1</xdr:col>
      <xdr:colOff>0</xdr:colOff>
      <xdr:row>213</xdr:row>
      <xdr:rowOff>146050</xdr:rowOff>
    </xdr:to>
    <xdr:pic>
      <xdr:nvPicPr>
        <xdr:cNvPr id="7135" name="picA8907">
          <a:extLst>
            <a:ext uri="{FF2B5EF4-FFF2-40B4-BE49-F238E27FC236}">
              <a16:creationId xmlns="" xmlns:a16="http://schemas.microsoft.com/office/drawing/2014/main" id="{A2547787-78BD-B57E-4EDD-8AFF0E4AC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2927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216</xdr:row>
      <xdr:rowOff>25400</xdr:rowOff>
    </xdr:from>
    <xdr:to>
      <xdr:col>1</xdr:col>
      <xdr:colOff>0</xdr:colOff>
      <xdr:row>217</xdr:row>
      <xdr:rowOff>146050</xdr:rowOff>
    </xdr:to>
    <xdr:pic>
      <xdr:nvPicPr>
        <xdr:cNvPr id="7139" name="picA8913">
          <a:extLst>
            <a:ext uri="{FF2B5EF4-FFF2-40B4-BE49-F238E27FC236}">
              <a16:creationId xmlns="" xmlns:a16="http://schemas.microsoft.com/office/drawing/2014/main" id="{689ECBFD-8C02-B866-E623-36B1B2EF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33806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973</xdr:row>
      <xdr:rowOff>25400</xdr:rowOff>
    </xdr:from>
    <xdr:to>
      <xdr:col>1</xdr:col>
      <xdr:colOff>0</xdr:colOff>
      <xdr:row>974</xdr:row>
      <xdr:rowOff>146050</xdr:rowOff>
    </xdr:to>
    <xdr:pic>
      <xdr:nvPicPr>
        <xdr:cNvPr id="7143" name="picA11095">
          <a:extLst>
            <a:ext uri="{FF2B5EF4-FFF2-40B4-BE49-F238E27FC236}">
              <a16:creationId xmlns="" xmlns:a16="http://schemas.microsoft.com/office/drawing/2014/main" id="{CCB5CA83-DA53-7DFA-A2A0-961521BBF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8263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978</xdr:row>
      <xdr:rowOff>25400</xdr:rowOff>
    </xdr:from>
    <xdr:to>
      <xdr:col>1</xdr:col>
      <xdr:colOff>0</xdr:colOff>
      <xdr:row>979</xdr:row>
      <xdr:rowOff>146050</xdr:rowOff>
    </xdr:to>
    <xdr:pic>
      <xdr:nvPicPr>
        <xdr:cNvPr id="7145" name="picA11100">
          <a:extLst>
            <a:ext uri="{FF2B5EF4-FFF2-40B4-BE49-F238E27FC236}">
              <a16:creationId xmlns="" xmlns:a16="http://schemas.microsoft.com/office/drawing/2014/main" id="{FC62A960-53B6-CF1A-C4B8-704F3C596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8641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220</xdr:row>
      <xdr:rowOff>25400</xdr:rowOff>
    </xdr:from>
    <xdr:to>
      <xdr:col>1</xdr:col>
      <xdr:colOff>0</xdr:colOff>
      <xdr:row>221</xdr:row>
      <xdr:rowOff>146050</xdr:rowOff>
    </xdr:to>
    <xdr:pic>
      <xdr:nvPicPr>
        <xdr:cNvPr id="7147" name="picA8917">
          <a:extLst>
            <a:ext uri="{FF2B5EF4-FFF2-40B4-BE49-F238E27FC236}">
              <a16:creationId xmlns="" xmlns:a16="http://schemas.microsoft.com/office/drawing/2014/main" id="{7B936C0C-5A4A-153C-A4BD-B49A429F7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3682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225</xdr:row>
      <xdr:rowOff>25400</xdr:rowOff>
    </xdr:from>
    <xdr:to>
      <xdr:col>1</xdr:col>
      <xdr:colOff>0</xdr:colOff>
      <xdr:row>226</xdr:row>
      <xdr:rowOff>146050</xdr:rowOff>
    </xdr:to>
    <xdr:pic>
      <xdr:nvPicPr>
        <xdr:cNvPr id="7149" name="picA8922">
          <a:extLst>
            <a:ext uri="{FF2B5EF4-FFF2-40B4-BE49-F238E27FC236}">
              <a16:creationId xmlns="" xmlns:a16="http://schemas.microsoft.com/office/drawing/2014/main" id="{D96195C5-AD15-1BC0-5BFD-B5FDB3BCE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4060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983</xdr:row>
      <xdr:rowOff>25400</xdr:rowOff>
    </xdr:from>
    <xdr:to>
      <xdr:col>1</xdr:col>
      <xdr:colOff>0</xdr:colOff>
      <xdr:row>984</xdr:row>
      <xdr:rowOff>146050</xdr:rowOff>
    </xdr:to>
    <xdr:pic>
      <xdr:nvPicPr>
        <xdr:cNvPr id="7151" name="picA11105">
          <a:extLst>
            <a:ext uri="{FF2B5EF4-FFF2-40B4-BE49-F238E27FC236}">
              <a16:creationId xmlns="" xmlns:a16="http://schemas.microsoft.com/office/drawing/2014/main" id="{3FE76DC5-7245-047F-3C15-6E5899E3C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019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988</xdr:row>
      <xdr:rowOff>25400</xdr:rowOff>
    </xdr:from>
    <xdr:to>
      <xdr:col>1</xdr:col>
      <xdr:colOff>0</xdr:colOff>
      <xdr:row>989</xdr:row>
      <xdr:rowOff>146050</xdr:rowOff>
    </xdr:to>
    <xdr:pic>
      <xdr:nvPicPr>
        <xdr:cNvPr id="7155" name="picA11110">
          <a:extLst>
            <a:ext uri="{FF2B5EF4-FFF2-40B4-BE49-F238E27FC236}">
              <a16:creationId xmlns="" xmlns:a16="http://schemas.microsoft.com/office/drawing/2014/main" id="{AD05F711-916A-CE32-8BBB-C9566E6E9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3969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229</xdr:row>
      <xdr:rowOff>25400</xdr:rowOff>
    </xdr:from>
    <xdr:to>
      <xdr:col>1</xdr:col>
      <xdr:colOff>0</xdr:colOff>
      <xdr:row>230</xdr:row>
      <xdr:rowOff>146050</xdr:rowOff>
    </xdr:to>
    <xdr:pic>
      <xdr:nvPicPr>
        <xdr:cNvPr id="7159" name="picA8931">
          <a:extLst>
            <a:ext uri="{FF2B5EF4-FFF2-40B4-BE49-F238E27FC236}">
              <a16:creationId xmlns="" xmlns:a16="http://schemas.microsoft.com/office/drawing/2014/main" id="{D3035A34-65E1-3235-7AED-C4A7D0C7A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47408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994</xdr:row>
      <xdr:rowOff>25400</xdr:rowOff>
    </xdr:from>
    <xdr:to>
      <xdr:col>1</xdr:col>
      <xdr:colOff>0</xdr:colOff>
      <xdr:row>995</xdr:row>
      <xdr:rowOff>146050</xdr:rowOff>
    </xdr:to>
    <xdr:pic>
      <xdr:nvPicPr>
        <xdr:cNvPr id="7161" name="picA11116">
          <a:extLst>
            <a:ext uri="{FF2B5EF4-FFF2-40B4-BE49-F238E27FC236}">
              <a16:creationId xmlns="" xmlns:a16="http://schemas.microsoft.com/office/drawing/2014/main" id="{25A09FDF-14C0-742B-AAAF-5A0D66DD9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8503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1000</xdr:row>
      <xdr:rowOff>25400</xdr:rowOff>
    </xdr:from>
    <xdr:to>
      <xdr:col>1</xdr:col>
      <xdr:colOff>0</xdr:colOff>
      <xdr:row>1001</xdr:row>
      <xdr:rowOff>146050</xdr:rowOff>
    </xdr:to>
    <xdr:pic>
      <xdr:nvPicPr>
        <xdr:cNvPr id="7165" name="picA11122">
          <a:extLst>
            <a:ext uri="{FF2B5EF4-FFF2-40B4-BE49-F238E27FC236}">
              <a16:creationId xmlns="" xmlns:a16="http://schemas.microsoft.com/office/drawing/2014/main" id="{5EE851DC-E524-0A0F-855C-058579FB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303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234</xdr:row>
      <xdr:rowOff>25400</xdr:rowOff>
    </xdr:from>
    <xdr:to>
      <xdr:col>1</xdr:col>
      <xdr:colOff>0</xdr:colOff>
      <xdr:row>235</xdr:row>
      <xdr:rowOff>146050</xdr:rowOff>
    </xdr:to>
    <xdr:pic>
      <xdr:nvPicPr>
        <xdr:cNvPr id="7171" name="picA8943">
          <a:extLst>
            <a:ext uri="{FF2B5EF4-FFF2-40B4-BE49-F238E27FC236}">
              <a16:creationId xmlns="" xmlns:a16="http://schemas.microsoft.com/office/drawing/2014/main" id="{0D51BAFA-2342-C453-82F7-DA1315CDD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5647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1006</xdr:row>
      <xdr:rowOff>25400</xdr:rowOff>
    </xdr:from>
    <xdr:to>
      <xdr:col>0</xdr:col>
      <xdr:colOff>762000</xdr:colOff>
      <xdr:row>1007</xdr:row>
      <xdr:rowOff>6350</xdr:rowOff>
    </xdr:to>
    <xdr:pic>
      <xdr:nvPicPr>
        <xdr:cNvPr id="7173" name="picA11128">
          <a:extLst>
            <a:ext uri="{FF2B5EF4-FFF2-40B4-BE49-F238E27FC236}">
              <a16:creationId xmlns="" xmlns:a16="http://schemas.microsoft.com/office/drawing/2014/main" id="{3207C5DC-371F-CB22-DD2F-1AC31B5C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7571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1007</xdr:row>
      <xdr:rowOff>25400</xdr:rowOff>
    </xdr:from>
    <xdr:to>
      <xdr:col>1</xdr:col>
      <xdr:colOff>0</xdr:colOff>
      <xdr:row>1008</xdr:row>
      <xdr:rowOff>146050</xdr:rowOff>
    </xdr:to>
    <xdr:pic>
      <xdr:nvPicPr>
        <xdr:cNvPr id="7175" name="picA11129">
          <a:extLst>
            <a:ext uri="{FF2B5EF4-FFF2-40B4-BE49-F238E27FC236}">
              <a16:creationId xmlns="" xmlns:a16="http://schemas.microsoft.com/office/drawing/2014/main" id="{A29C2689-01C8-BBB5-2061-500D3F8DB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8327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239</xdr:row>
      <xdr:rowOff>25400</xdr:rowOff>
    </xdr:from>
    <xdr:to>
      <xdr:col>1</xdr:col>
      <xdr:colOff>0</xdr:colOff>
      <xdr:row>240</xdr:row>
      <xdr:rowOff>146050</xdr:rowOff>
    </xdr:to>
    <xdr:pic>
      <xdr:nvPicPr>
        <xdr:cNvPr id="7177" name="picA8948">
          <a:extLst>
            <a:ext uri="{FF2B5EF4-FFF2-40B4-BE49-F238E27FC236}">
              <a16:creationId xmlns="" xmlns:a16="http://schemas.microsoft.com/office/drawing/2014/main" id="{3F7A7903-29D0-1B91-C88C-71B45934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025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1013</xdr:row>
      <xdr:rowOff>25400</xdr:rowOff>
    </xdr:from>
    <xdr:to>
      <xdr:col>1</xdr:col>
      <xdr:colOff>0</xdr:colOff>
      <xdr:row>1014</xdr:row>
      <xdr:rowOff>146050</xdr:rowOff>
    </xdr:to>
    <xdr:pic>
      <xdr:nvPicPr>
        <xdr:cNvPr id="7181" name="picA11135">
          <a:extLst>
            <a:ext uri="{FF2B5EF4-FFF2-40B4-BE49-F238E27FC236}">
              <a16:creationId xmlns="" xmlns:a16="http://schemas.microsoft.com/office/drawing/2014/main" id="{4E9405A8-7FC4-18AC-6863-DE4D227D8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1286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241</xdr:row>
      <xdr:rowOff>25400</xdr:rowOff>
    </xdr:from>
    <xdr:to>
      <xdr:col>1</xdr:col>
      <xdr:colOff>0</xdr:colOff>
      <xdr:row>242</xdr:row>
      <xdr:rowOff>146050</xdr:rowOff>
    </xdr:to>
    <xdr:pic>
      <xdr:nvPicPr>
        <xdr:cNvPr id="7185" name="picA8954">
          <a:extLst>
            <a:ext uri="{FF2B5EF4-FFF2-40B4-BE49-F238E27FC236}">
              <a16:creationId xmlns="" xmlns:a16="http://schemas.microsoft.com/office/drawing/2014/main" id="{414B2626-7C4F-06B7-EC05-FB4B407AE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478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246</xdr:row>
      <xdr:rowOff>25400</xdr:rowOff>
    </xdr:from>
    <xdr:to>
      <xdr:col>1</xdr:col>
      <xdr:colOff>0</xdr:colOff>
      <xdr:row>247</xdr:row>
      <xdr:rowOff>146050</xdr:rowOff>
    </xdr:to>
    <xdr:pic>
      <xdr:nvPicPr>
        <xdr:cNvPr id="7189" name="picA8959">
          <a:extLst>
            <a:ext uri="{FF2B5EF4-FFF2-40B4-BE49-F238E27FC236}">
              <a16:creationId xmlns="" xmlns:a16="http://schemas.microsoft.com/office/drawing/2014/main" id="{B8805FD9-95D8-0348-7004-A91901FE5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68566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250</xdr:row>
      <xdr:rowOff>25400</xdr:rowOff>
    </xdr:from>
    <xdr:to>
      <xdr:col>1</xdr:col>
      <xdr:colOff>0</xdr:colOff>
      <xdr:row>251</xdr:row>
      <xdr:rowOff>146050</xdr:rowOff>
    </xdr:to>
    <xdr:pic>
      <xdr:nvPicPr>
        <xdr:cNvPr id="7195" name="picA8963">
          <a:extLst>
            <a:ext uri="{FF2B5EF4-FFF2-40B4-BE49-F238E27FC236}">
              <a16:creationId xmlns="" xmlns:a16="http://schemas.microsoft.com/office/drawing/2014/main" id="{79B380CF-8373-C131-75C5-FA97FCF6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71589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255</xdr:row>
      <xdr:rowOff>25400</xdr:rowOff>
    </xdr:from>
    <xdr:to>
      <xdr:col>1</xdr:col>
      <xdr:colOff>0</xdr:colOff>
      <xdr:row>256</xdr:row>
      <xdr:rowOff>146050</xdr:rowOff>
    </xdr:to>
    <xdr:pic>
      <xdr:nvPicPr>
        <xdr:cNvPr id="7207" name="picA8978">
          <a:extLst>
            <a:ext uri="{FF2B5EF4-FFF2-40B4-BE49-F238E27FC236}">
              <a16:creationId xmlns="" xmlns:a16="http://schemas.microsoft.com/office/drawing/2014/main" id="{9D76C3DC-9683-572D-D00A-9F1D8C88E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82923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260</xdr:row>
      <xdr:rowOff>25400</xdr:rowOff>
    </xdr:from>
    <xdr:to>
      <xdr:col>1</xdr:col>
      <xdr:colOff>0</xdr:colOff>
      <xdr:row>261</xdr:row>
      <xdr:rowOff>146050</xdr:rowOff>
    </xdr:to>
    <xdr:pic>
      <xdr:nvPicPr>
        <xdr:cNvPr id="7211" name="picA8983">
          <a:extLst>
            <a:ext uri="{FF2B5EF4-FFF2-40B4-BE49-F238E27FC236}">
              <a16:creationId xmlns="" xmlns:a16="http://schemas.microsoft.com/office/drawing/2014/main" id="{65D843BC-4E61-F59F-000D-E437DDB8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86702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265</xdr:row>
      <xdr:rowOff>25400</xdr:rowOff>
    </xdr:from>
    <xdr:to>
      <xdr:col>1</xdr:col>
      <xdr:colOff>0</xdr:colOff>
      <xdr:row>266</xdr:row>
      <xdr:rowOff>146050</xdr:rowOff>
    </xdr:to>
    <xdr:pic>
      <xdr:nvPicPr>
        <xdr:cNvPr id="7223" name="picA8994">
          <a:extLst>
            <a:ext uri="{FF2B5EF4-FFF2-40B4-BE49-F238E27FC236}">
              <a16:creationId xmlns="" xmlns:a16="http://schemas.microsoft.com/office/drawing/2014/main" id="{77FA2BFC-5204-E49C-8B1E-7CB18943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795014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270</xdr:row>
      <xdr:rowOff>25400</xdr:rowOff>
    </xdr:from>
    <xdr:to>
      <xdr:col>1</xdr:col>
      <xdr:colOff>0</xdr:colOff>
      <xdr:row>271</xdr:row>
      <xdr:rowOff>146050</xdr:rowOff>
    </xdr:to>
    <xdr:pic>
      <xdr:nvPicPr>
        <xdr:cNvPr id="7231" name="picA9003">
          <a:extLst>
            <a:ext uri="{FF2B5EF4-FFF2-40B4-BE49-F238E27FC236}">
              <a16:creationId xmlns="" xmlns:a16="http://schemas.microsoft.com/office/drawing/2014/main" id="{DE2C826F-0795-C672-508C-A1A679DBD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01815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276</xdr:row>
      <xdr:rowOff>25400</xdr:rowOff>
    </xdr:from>
    <xdr:to>
      <xdr:col>1</xdr:col>
      <xdr:colOff>0</xdr:colOff>
      <xdr:row>277</xdr:row>
      <xdr:rowOff>146050</xdr:rowOff>
    </xdr:to>
    <xdr:pic>
      <xdr:nvPicPr>
        <xdr:cNvPr id="7251" name="picA9023">
          <a:extLst>
            <a:ext uri="{FF2B5EF4-FFF2-40B4-BE49-F238E27FC236}">
              <a16:creationId xmlns="" xmlns:a16="http://schemas.microsoft.com/office/drawing/2014/main" id="{FDC0D8A0-6653-BD8B-E1F5-1E02CB44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16928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282</xdr:row>
      <xdr:rowOff>25400</xdr:rowOff>
    </xdr:from>
    <xdr:to>
      <xdr:col>1</xdr:col>
      <xdr:colOff>0</xdr:colOff>
      <xdr:row>283</xdr:row>
      <xdr:rowOff>146050</xdr:rowOff>
    </xdr:to>
    <xdr:pic>
      <xdr:nvPicPr>
        <xdr:cNvPr id="7263" name="picA9032">
          <a:extLst>
            <a:ext uri="{FF2B5EF4-FFF2-40B4-BE49-F238E27FC236}">
              <a16:creationId xmlns="" xmlns:a16="http://schemas.microsoft.com/office/drawing/2014/main" id="{1BBC0A70-3F82-3EBB-3E55-E5C4A4CC5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3729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287</xdr:row>
      <xdr:rowOff>25400</xdr:rowOff>
    </xdr:from>
    <xdr:to>
      <xdr:col>1</xdr:col>
      <xdr:colOff>0</xdr:colOff>
      <xdr:row>288</xdr:row>
      <xdr:rowOff>146050</xdr:rowOff>
    </xdr:to>
    <xdr:pic>
      <xdr:nvPicPr>
        <xdr:cNvPr id="7265" name="picA9037">
          <a:extLst>
            <a:ext uri="{FF2B5EF4-FFF2-40B4-BE49-F238E27FC236}">
              <a16:creationId xmlns="" xmlns:a16="http://schemas.microsoft.com/office/drawing/2014/main" id="{3BC63B3F-C019-63E1-CAF9-5229FC282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750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289</xdr:row>
      <xdr:rowOff>25400</xdr:rowOff>
    </xdr:from>
    <xdr:to>
      <xdr:col>1</xdr:col>
      <xdr:colOff>0</xdr:colOff>
      <xdr:row>290</xdr:row>
      <xdr:rowOff>146050</xdr:rowOff>
    </xdr:to>
    <xdr:pic>
      <xdr:nvPicPr>
        <xdr:cNvPr id="7271" name="picA9039">
          <a:extLst>
            <a:ext uri="{FF2B5EF4-FFF2-40B4-BE49-F238E27FC236}">
              <a16:creationId xmlns="" xmlns:a16="http://schemas.microsoft.com/office/drawing/2014/main" id="{168990DE-452E-0421-5222-514B7FE90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29018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292</xdr:row>
      <xdr:rowOff>25400</xdr:rowOff>
    </xdr:from>
    <xdr:to>
      <xdr:col>1</xdr:col>
      <xdr:colOff>0</xdr:colOff>
      <xdr:row>293</xdr:row>
      <xdr:rowOff>146050</xdr:rowOff>
    </xdr:to>
    <xdr:pic>
      <xdr:nvPicPr>
        <xdr:cNvPr id="7279" name="picA9043">
          <a:extLst>
            <a:ext uri="{FF2B5EF4-FFF2-40B4-BE49-F238E27FC236}">
              <a16:creationId xmlns="" xmlns:a16="http://schemas.microsoft.com/office/drawing/2014/main" id="{A990ED63-88F3-4842-DA01-F8D22551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32041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294</xdr:row>
      <xdr:rowOff>25400</xdr:rowOff>
    </xdr:from>
    <xdr:to>
      <xdr:col>1</xdr:col>
      <xdr:colOff>0</xdr:colOff>
      <xdr:row>295</xdr:row>
      <xdr:rowOff>146050</xdr:rowOff>
    </xdr:to>
    <xdr:pic>
      <xdr:nvPicPr>
        <xdr:cNvPr id="7297" name="picA9060">
          <a:extLst>
            <a:ext uri="{FF2B5EF4-FFF2-40B4-BE49-F238E27FC236}">
              <a16:creationId xmlns="" xmlns:a16="http://schemas.microsoft.com/office/drawing/2014/main" id="{90429223-7B87-F820-DD3F-1B2B83098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44887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299</xdr:row>
      <xdr:rowOff>25400</xdr:rowOff>
    </xdr:from>
    <xdr:to>
      <xdr:col>1</xdr:col>
      <xdr:colOff>0</xdr:colOff>
      <xdr:row>300</xdr:row>
      <xdr:rowOff>146050</xdr:rowOff>
    </xdr:to>
    <xdr:pic>
      <xdr:nvPicPr>
        <xdr:cNvPr id="7321" name="picA9086">
          <a:extLst>
            <a:ext uri="{FF2B5EF4-FFF2-40B4-BE49-F238E27FC236}">
              <a16:creationId xmlns="" xmlns:a16="http://schemas.microsoft.com/office/drawing/2014/main" id="{A95046BC-BB3E-01C4-2C77-BFA28BCF9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864534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306</xdr:row>
      <xdr:rowOff>25400</xdr:rowOff>
    </xdr:from>
    <xdr:to>
      <xdr:col>1</xdr:col>
      <xdr:colOff>0</xdr:colOff>
      <xdr:row>307</xdr:row>
      <xdr:rowOff>146050</xdr:rowOff>
    </xdr:to>
    <xdr:pic>
      <xdr:nvPicPr>
        <xdr:cNvPr id="7391" name="picA9151">
          <a:extLst>
            <a:ext uri="{FF2B5EF4-FFF2-40B4-BE49-F238E27FC236}">
              <a16:creationId xmlns="" xmlns:a16="http://schemas.microsoft.com/office/drawing/2014/main" id="{F7FA7C09-A866-8379-DEBD-7B9D26ACF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13651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310</xdr:row>
      <xdr:rowOff>25400</xdr:rowOff>
    </xdr:from>
    <xdr:to>
      <xdr:col>1</xdr:col>
      <xdr:colOff>0</xdr:colOff>
      <xdr:row>311</xdr:row>
      <xdr:rowOff>146050</xdr:rowOff>
    </xdr:to>
    <xdr:pic>
      <xdr:nvPicPr>
        <xdr:cNvPr id="7411" name="picA9169">
          <a:extLst>
            <a:ext uri="{FF2B5EF4-FFF2-40B4-BE49-F238E27FC236}">
              <a16:creationId xmlns="" xmlns:a16="http://schemas.microsoft.com/office/drawing/2014/main" id="{57FE02DD-0E2B-76E2-57DB-3CA015876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27253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314</xdr:row>
      <xdr:rowOff>25400</xdr:rowOff>
    </xdr:from>
    <xdr:to>
      <xdr:col>1</xdr:col>
      <xdr:colOff>0</xdr:colOff>
      <xdr:row>315</xdr:row>
      <xdr:rowOff>146050</xdr:rowOff>
    </xdr:to>
    <xdr:pic>
      <xdr:nvPicPr>
        <xdr:cNvPr id="7415" name="picA9173">
          <a:extLst>
            <a:ext uri="{FF2B5EF4-FFF2-40B4-BE49-F238E27FC236}">
              <a16:creationId xmlns="" xmlns:a16="http://schemas.microsoft.com/office/drawing/2014/main" id="{139AAED2-659A-F2F8-09AD-3AC53E79C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0275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318</xdr:row>
      <xdr:rowOff>25400</xdr:rowOff>
    </xdr:from>
    <xdr:to>
      <xdr:col>1</xdr:col>
      <xdr:colOff>0</xdr:colOff>
      <xdr:row>319</xdr:row>
      <xdr:rowOff>146050</xdr:rowOff>
    </xdr:to>
    <xdr:pic>
      <xdr:nvPicPr>
        <xdr:cNvPr id="7419" name="picA9177">
          <a:extLst>
            <a:ext uri="{FF2B5EF4-FFF2-40B4-BE49-F238E27FC236}">
              <a16:creationId xmlns="" xmlns:a16="http://schemas.microsoft.com/office/drawing/2014/main" id="{24564025-1E56-8117-8284-E37813437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3298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323</xdr:row>
      <xdr:rowOff>25400</xdr:rowOff>
    </xdr:from>
    <xdr:to>
      <xdr:col>1</xdr:col>
      <xdr:colOff>0</xdr:colOff>
      <xdr:row>324</xdr:row>
      <xdr:rowOff>146050</xdr:rowOff>
    </xdr:to>
    <xdr:pic>
      <xdr:nvPicPr>
        <xdr:cNvPr id="7421" name="picA9182">
          <a:extLst>
            <a:ext uri="{FF2B5EF4-FFF2-40B4-BE49-F238E27FC236}">
              <a16:creationId xmlns="" xmlns:a16="http://schemas.microsoft.com/office/drawing/2014/main" id="{0904FE7B-BBDD-89F3-6122-675E58F9F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37076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328</xdr:row>
      <xdr:rowOff>25400</xdr:rowOff>
    </xdr:from>
    <xdr:to>
      <xdr:col>1</xdr:col>
      <xdr:colOff>0</xdr:colOff>
      <xdr:row>329</xdr:row>
      <xdr:rowOff>146050</xdr:rowOff>
    </xdr:to>
    <xdr:pic>
      <xdr:nvPicPr>
        <xdr:cNvPr id="7423" name="picA9187">
          <a:extLst>
            <a:ext uri="{FF2B5EF4-FFF2-40B4-BE49-F238E27FC236}">
              <a16:creationId xmlns="" xmlns:a16="http://schemas.microsoft.com/office/drawing/2014/main" id="{9F94F5ED-4722-20FB-0325-2E7486C61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0854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333</xdr:row>
      <xdr:rowOff>25400</xdr:rowOff>
    </xdr:from>
    <xdr:to>
      <xdr:col>0</xdr:col>
      <xdr:colOff>762000</xdr:colOff>
      <xdr:row>334</xdr:row>
      <xdr:rowOff>6350</xdr:rowOff>
    </xdr:to>
    <xdr:pic>
      <xdr:nvPicPr>
        <xdr:cNvPr id="7429" name="picA9192">
          <a:extLst>
            <a:ext uri="{FF2B5EF4-FFF2-40B4-BE49-F238E27FC236}">
              <a16:creationId xmlns="" xmlns:a16="http://schemas.microsoft.com/office/drawing/2014/main" id="{BA06F0BF-11AD-C768-18F5-5FD37FD8E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4633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334</xdr:row>
      <xdr:rowOff>25400</xdr:rowOff>
    </xdr:from>
    <xdr:to>
      <xdr:col>1</xdr:col>
      <xdr:colOff>0</xdr:colOff>
      <xdr:row>335</xdr:row>
      <xdr:rowOff>146050</xdr:rowOff>
    </xdr:to>
    <xdr:pic>
      <xdr:nvPicPr>
        <xdr:cNvPr id="7431" name="picA9193">
          <a:extLst>
            <a:ext uri="{FF2B5EF4-FFF2-40B4-BE49-F238E27FC236}">
              <a16:creationId xmlns="" xmlns:a16="http://schemas.microsoft.com/office/drawing/2014/main" id="{70504583-1908-1DC3-71D4-7D71E802B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5388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337</xdr:row>
      <xdr:rowOff>25400</xdr:rowOff>
    </xdr:from>
    <xdr:to>
      <xdr:col>1</xdr:col>
      <xdr:colOff>0</xdr:colOff>
      <xdr:row>338</xdr:row>
      <xdr:rowOff>146050</xdr:rowOff>
    </xdr:to>
    <xdr:pic>
      <xdr:nvPicPr>
        <xdr:cNvPr id="7435" name="picA9196">
          <a:extLst>
            <a:ext uri="{FF2B5EF4-FFF2-40B4-BE49-F238E27FC236}">
              <a16:creationId xmlns="" xmlns:a16="http://schemas.microsoft.com/office/drawing/2014/main" id="{C2EB19EF-777A-B223-E804-D7293DF08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47655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342</xdr:row>
      <xdr:rowOff>25400</xdr:rowOff>
    </xdr:from>
    <xdr:to>
      <xdr:col>1</xdr:col>
      <xdr:colOff>0</xdr:colOff>
      <xdr:row>343</xdr:row>
      <xdr:rowOff>146050</xdr:rowOff>
    </xdr:to>
    <xdr:pic>
      <xdr:nvPicPr>
        <xdr:cNvPr id="7439" name="picA9201">
          <a:extLst>
            <a:ext uri="{FF2B5EF4-FFF2-40B4-BE49-F238E27FC236}">
              <a16:creationId xmlns="" xmlns:a16="http://schemas.microsoft.com/office/drawing/2014/main" id="{1AAA389B-F217-266C-4754-325A923F5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1433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347</xdr:row>
      <xdr:rowOff>25400</xdr:rowOff>
    </xdr:from>
    <xdr:to>
      <xdr:col>1</xdr:col>
      <xdr:colOff>0</xdr:colOff>
      <xdr:row>348</xdr:row>
      <xdr:rowOff>146050</xdr:rowOff>
    </xdr:to>
    <xdr:pic>
      <xdr:nvPicPr>
        <xdr:cNvPr id="7441" name="picA9206">
          <a:extLst>
            <a:ext uri="{FF2B5EF4-FFF2-40B4-BE49-F238E27FC236}">
              <a16:creationId xmlns="" xmlns:a16="http://schemas.microsoft.com/office/drawing/2014/main" id="{207350EC-3A54-AD27-2D1D-2208463AA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5212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352</xdr:row>
      <xdr:rowOff>25400</xdr:rowOff>
    </xdr:from>
    <xdr:to>
      <xdr:col>1</xdr:col>
      <xdr:colOff>0</xdr:colOff>
      <xdr:row>353</xdr:row>
      <xdr:rowOff>146050</xdr:rowOff>
    </xdr:to>
    <xdr:pic>
      <xdr:nvPicPr>
        <xdr:cNvPr id="7447" name="picA9211">
          <a:extLst>
            <a:ext uri="{FF2B5EF4-FFF2-40B4-BE49-F238E27FC236}">
              <a16:creationId xmlns="" xmlns:a16="http://schemas.microsoft.com/office/drawing/2014/main" id="{68F5D514-71D1-E87C-7E1A-164C47AB5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58990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1016</xdr:row>
      <xdr:rowOff>25400</xdr:rowOff>
    </xdr:from>
    <xdr:to>
      <xdr:col>1</xdr:col>
      <xdr:colOff>0</xdr:colOff>
      <xdr:row>1017</xdr:row>
      <xdr:rowOff>146050</xdr:rowOff>
    </xdr:to>
    <xdr:pic>
      <xdr:nvPicPr>
        <xdr:cNvPr id="7449" name="picA11400">
          <a:extLst>
            <a:ext uri="{FF2B5EF4-FFF2-40B4-BE49-F238E27FC236}">
              <a16:creationId xmlns="" xmlns:a16="http://schemas.microsoft.com/office/drawing/2014/main" id="{6A45853F-C26C-8B90-3F54-1A1DA00D0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13108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357</xdr:row>
      <xdr:rowOff>25400</xdr:rowOff>
    </xdr:from>
    <xdr:to>
      <xdr:col>1</xdr:col>
      <xdr:colOff>0</xdr:colOff>
      <xdr:row>358</xdr:row>
      <xdr:rowOff>146050</xdr:rowOff>
    </xdr:to>
    <xdr:pic>
      <xdr:nvPicPr>
        <xdr:cNvPr id="7453" name="picA9216">
          <a:extLst>
            <a:ext uri="{FF2B5EF4-FFF2-40B4-BE49-F238E27FC236}">
              <a16:creationId xmlns="" xmlns:a16="http://schemas.microsoft.com/office/drawing/2014/main" id="{0B0F65B3-D2BA-1F14-9A67-E5E7A3E97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276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362</xdr:row>
      <xdr:rowOff>25400</xdr:rowOff>
    </xdr:from>
    <xdr:to>
      <xdr:col>1</xdr:col>
      <xdr:colOff>0</xdr:colOff>
      <xdr:row>363</xdr:row>
      <xdr:rowOff>146050</xdr:rowOff>
    </xdr:to>
    <xdr:pic>
      <xdr:nvPicPr>
        <xdr:cNvPr id="7455" name="picA9221">
          <a:extLst>
            <a:ext uri="{FF2B5EF4-FFF2-40B4-BE49-F238E27FC236}">
              <a16:creationId xmlns="" xmlns:a16="http://schemas.microsoft.com/office/drawing/2014/main" id="{5348D890-F39D-47D4-0C09-D728CDD0A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654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1021</xdr:row>
      <xdr:rowOff>25400</xdr:rowOff>
    </xdr:from>
    <xdr:to>
      <xdr:col>1</xdr:col>
      <xdr:colOff>0</xdr:colOff>
      <xdr:row>1022</xdr:row>
      <xdr:rowOff>146050</xdr:rowOff>
    </xdr:to>
    <xdr:pic>
      <xdr:nvPicPr>
        <xdr:cNvPr id="7457" name="picA11405">
          <a:extLst>
            <a:ext uri="{FF2B5EF4-FFF2-40B4-BE49-F238E27FC236}">
              <a16:creationId xmlns="" xmlns:a16="http://schemas.microsoft.com/office/drawing/2014/main" id="{88071303-A439-31B3-D9D8-24869BA5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16886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366</xdr:row>
      <xdr:rowOff>25400</xdr:rowOff>
    </xdr:from>
    <xdr:to>
      <xdr:col>0</xdr:col>
      <xdr:colOff>762000</xdr:colOff>
      <xdr:row>367</xdr:row>
      <xdr:rowOff>6350</xdr:rowOff>
    </xdr:to>
    <xdr:pic>
      <xdr:nvPicPr>
        <xdr:cNvPr id="7461" name="picA9225">
          <a:extLst>
            <a:ext uri="{FF2B5EF4-FFF2-40B4-BE49-F238E27FC236}">
              <a16:creationId xmlns="" xmlns:a16="http://schemas.microsoft.com/office/drawing/2014/main" id="{7F6C7E81-D990-5B56-1686-23B39C4F7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69569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369</xdr:row>
      <xdr:rowOff>25400</xdr:rowOff>
    </xdr:from>
    <xdr:to>
      <xdr:col>1</xdr:col>
      <xdr:colOff>0</xdr:colOff>
      <xdr:row>370</xdr:row>
      <xdr:rowOff>146050</xdr:rowOff>
    </xdr:to>
    <xdr:pic>
      <xdr:nvPicPr>
        <xdr:cNvPr id="7513" name="picA9258">
          <a:extLst>
            <a:ext uri="{FF2B5EF4-FFF2-40B4-BE49-F238E27FC236}">
              <a16:creationId xmlns="" xmlns:a16="http://schemas.microsoft.com/office/drawing/2014/main" id="{C470871A-B941-973B-04D7-320940EBA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6994505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373</xdr:row>
      <xdr:rowOff>25400</xdr:rowOff>
    </xdr:from>
    <xdr:to>
      <xdr:col>1</xdr:col>
      <xdr:colOff>0</xdr:colOff>
      <xdr:row>374</xdr:row>
      <xdr:rowOff>146050</xdr:rowOff>
    </xdr:to>
    <xdr:pic>
      <xdr:nvPicPr>
        <xdr:cNvPr id="7533" name="picA9280">
          <a:extLst>
            <a:ext uri="{FF2B5EF4-FFF2-40B4-BE49-F238E27FC236}">
              <a16:creationId xmlns="" xmlns:a16="http://schemas.microsoft.com/office/drawing/2014/main" id="{762B2027-CF22-0585-0455-8F1B7DDC1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11130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377</xdr:row>
      <xdr:rowOff>25400</xdr:rowOff>
    </xdr:from>
    <xdr:to>
      <xdr:col>1</xdr:col>
      <xdr:colOff>0</xdr:colOff>
      <xdr:row>378</xdr:row>
      <xdr:rowOff>146050</xdr:rowOff>
    </xdr:to>
    <xdr:pic>
      <xdr:nvPicPr>
        <xdr:cNvPr id="7537" name="picA9284">
          <a:extLst>
            <a:ext uri="{FF2B5EF4-FFF2-40B4-BE49-F238E27FC236}">
              <a16:creationId xmlns="" xmlns:a16="http://schemas.microsoft.com/office/drawing/2014/main" id="{E32A3398-5480-B6C7-1EC9-C082B4590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14152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382</xdr:row>
      <xdr:rowOff>25400</xdr:rowOff>
    </xdr:from>
    <xdr:to>
      <xdr:col>1</xdr:col>
      <xdr:colOff>0</xdr:colOff>
      <xdr:row>383</xdr:row>
      <xdr:rowOff>146050</xdr:rowOff>
    </xdr:to>
    <xdr:pic>
      <xdr:nvPicPr>
        <xdr:cNvPr id="7545" name="picA9292">
          <a:extLst>
            <a:ext uri="{FF2B5EF4-FFF2-40B4-BE49-F238E27FC236}">
              <a16:creationId xmlns="" xmlns:a16="http://schemas.microsoft.com/office/drawing/2014/main" id="{26631F14-BC75-D86C-C3D8-BBFF046E7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0198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1025</xdr:row>
      <xdr:rowOff>25400</xdr:rowOff>
    </xdr:from>
    <xdr:to>
      <xdr:col>1</xdr:col>
      <xdr:colOff>0</xdr:colOff>
      <xdr:row>1026</xdr:row>
      <xdr:rowOff>146050</xdr:rowOff>
    </xdr:to>
    <xdr:pic>
      <xdr:nvPicPr>
        <xdr:cNvPr id="7555" name="picA11486">
          <a:extLst>
            <a:ext uri="{FF2B5EF4-FFF2-40B4-BE49-F238E27FC236}">
              <a16:creationId xmlns="" xmlns:a16="http://schemas.microsoft.com/office/drawing/2014/main" id="{00CEB820-B2F6-CF32-1F68-F6CBF067D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78094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386</xdr:row>
      <xdr:rowOff>25400</xdr:rowOff>
    </xdr:from>
    <xdr:to>
      <xdr:col>1</xdr:col>
      <xdr:colOff>0</xdr:colOff>
      <xdr:row>387</xdr:row>
      <xdr:rowOff>146050</xdr:rowOff>
    </xdr:to>
    <xdr:pic>
      <xdr:nvPicPr>
        <xdr:cNvPr id="7561" name="picA9299">
          <a:extLst>
            <a:ext uri="{FF2B5EF4-FFF2-40B4-BE49-F238E27FC236}">
              <a16:creationId xmlns="" xmlns:a16="http://schemas.microsoft.com/office/drawing/2014/main" id="{21A0348D-8214-68C4-CA18-660860700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5487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391</xdr:row>
      <xdr:rowOff>25400</xdr:rowOff>
    </xdr:from>
    <xdr:to>
      <xdr:col>1</xdr:col>
      <xdr:colOff>0</xdr:colOff>
      <xdr:row>392</xdr:row>
      <xdr:rowOff>146050</xdr:rowOff>
    </xdr:to>
    <xdr:pic>
      <xdr:nvPicPr>
        <xdr:cNvPr id="7563" name="picA9304">
          <a:extLst>
            <a:ext uri="{FF2B5EF4-FFF2-40B4-BE49-F238E27FC236}">
              <a16:creationId xmlns="" xmlns:a16="http://schemas.microsoft.com/office/drawing/2014/main" id="{D93E95A2-453C-A40E-45CB-2F3BF2B1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29265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1030</xdr:row>
      <xdr:rowOff>25400</xdr:rowOff>
    </xdr:from>
    <xdr:to>
      <xdr:col>1</xdr:col>
      <xdr:colOff>0</xdr:colOff>
      <xdr:row>1031</xdr:row>
      <xdr:rowOff>146050</xdr:rowOff>
    </xdr:to>
    <xdr:pic>
      <xdr:nvPicPr>
        <xdr:cNvPr id="7565" name="picA11491">
          <a:extLst>
            <a:ext uri="{FF2B5EF4-FFF2-40B4-BE49-F238E27FC236}">
              <a16:creationId xmlns="" xmlns:a16="http://schemas.microsoft.com/office/drawing/2014/main" id="{18E3D8DB-59EE-D300-8320-1DCA1F15F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1872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1035</xdr:row>
      <xdr:rowOff>25400</xdr:rowOff>
    </xdr:from>
    <xdr:to>
      <xdr:col>1</xdr:col>
      <xdr:colOff>0</xdr:colOff>
      <xdr:row>1036</xdr:row>
      <xdr:rowOff>146050</xdr:rowOff>
    </xdr:to>
    <xdr:pic>
      <xdr:nvPicPr>
        <xdr:cNvPr id="7569" name="picA11496">
          <a:extLst>
            <a:ext uri="{FF2B5EF4-FFF2-40B4-BE49-F238E27FC236}">
              <a16:creationId xmlns="" xmlns:a16="http://schemas.microsoft.com/office/drawing/2014/main" id="{CE97F6E7-A80C-0D4E-904B-FFE35066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5650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395</xdr:row>
      <xdr:rowOff>25400</xdr:rowOff>
    </xdr:from>
    <xdr:to>
      <xdr:col>1</xdr:col>
      <xdr:colOff>0</xdr:colOff>
      <xdr:row>396</xdr:row>
      <xdr:rowOff>146050</xdr:rowOff>
    </xdr:to>
    <xdr:pic>
      <xdr:nvPicPr>
        <xdr:cNvPr id="7571" name="picA9309">
          <a:extLst>
            <a:ext uri="{FF2B5EF4-FFF2-40B4-BE49-F238E27FC236}">
              <a16:creationId xmlns="" xmlns:a16="http://schemas.microsoft.com/office/drawing/2014/main" id="{EDDB4561-7808-2BBD-91A4-307AD8F98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33044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1040</xdr:row>
      <xdr:rowOff>25400</xdr:rowOff>
    </xdr:from>
    <xdr:to>
      <xdr:col>1</xdr:col>
      <xdr:colOff>0</xdr:colOff>
      <xdr:row>1041</xdr:row>
      <xdr:rowOff>146050</xdr:rowOff>
    </xdr:to>
    <xdr:pic>
      <xdr:nvPicPr>
        <xdr:cNvPr id="7575" name="picA11501">
          <a:extLst>
            <a:ext uri="{FF2B5EF4-FFF2-40B4-BE49-F238E27FC236}">
              <a16:creationId xmlns="" xmlns:a16="http://schemas.microsoft.com/office/drawing/2014/main" id="{D0FF4435-8040-60B3-FAD3-77FAE59D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9428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398</xdr:row>
      <xdr:rowOff>25400</xdr:rowOff>
    </xdr:from>
    <xdr:to>
      <xdr:col>1</xdr:col>
      <xdr:colOff>0</xdr:colOff>
      <xdr:row>399</xdr:row>
      <xdr:rowOff>146050</xdr:rowOff>
    </xdr:to>
    <xdr:pic>
      <xdr:nvPicPr>
        <xdr:cNvPr id="7583" name="picA9317">
          <a:extLst>
            <a:ext uri="{FF2B5EF4-FFF2-40B4-BE49-F238E27FC236}">
              <a16:creationId xmlns="" xmlns:a16="http://schemas.microsoft.com/office/drawing/2014/main" id="{F1F62B66-C3F4-BE8F-0E95-DA888C645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3908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1044</xdr:row>
      <xdr:rowOff>25400</xdr:rowOff>
    </xdr:from>
    <xdr:to>
      <xdr:col>1</xdr:col>
      <xdr:colOff>0</xdr:colOff>
      <xdr:row>1045</xdr:row>
      <xdr:rowOff>146050</xdr:rowOff>
    </xdr:to>
    <xdr:pic>
      <xdr:nvPicPr>
        <xdr:cNvPr id="7589" name="picA11505">
          <a:extLst>
            <a:ext uri="{FF2B5EF4-FFF2-40B4-BE49-F238E27FC236}">
              <a16:creationId xmlns="" xmlns:a16="http://schemas.microsoft.com/office/drawing/2014/main" id="{4119878E-1B69-9707-A141-37579278E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9245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1049</xdr:row>
      <xdr:rowOff>25400</xdr:rowOff>
    </xdr:from>
    <xdr:to>
      <xdr:col>1</xdr:col>
      <xdr:colOff>0</xdr:colOff>
      <xdr:row>1050</xdr:row>
      <xdr:rowOff>146050</xdr:rowOff>
    </xdr:to>
    <xdr:pic>
      <xdr:nvPicPr>
        <xdr:cNvPr id="7593" name="picA11510">
          <a:extLst>
            <a:ext uri="{FF2B5EF4-FFF2-40B4-BE49-F238E27FC236}">
              <a16:creationId xmlns="" xmlns:a16="http://schemas.microsoft.com/office/drawing/2014/main" id="{729FB81D-8619-D422-ECB8-73DCFD1D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96229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404</xdr:row>
      <xdr:rowOff>25400</xdr:rowOff>
    </xdr:from>
    <xdr:to>
      <xdr:col>1</xdr:col>
      <xdr:colOff>0</xdr:colOff>
      <xdr:row>405</xdr:row>
      <xdr:rowOff>146050</xdr:rowOff>
    </xdr:to>
    <xdr:pic>
      <xdr:nvPicPr>
        <xdr:cNvPr id="7615" name="picA9348">
          <a:extLst>
            <a:ext uri="{FF2B5EF4-FFF2-40B4-BE49-F238E27FC236}">
              <a16:creationId xmlns="" xmlns:a16="http://schemas.microsoft.com/office/drawing/2014/main" id="{3FF6A79F-7BDC-5D94-E571-652200989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6251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410</xdr:row>
      <xdr:rowOff>25400</xdr:rowOff>
    </xdr:from>
    <xdr:to>
      <xdr:col>1</xdr:col>
      <xdr:colOff>0</xdr:colOff>
      <xdr:row>411</xdr:row>
      <xdr:rowOff>146050</xdr:rowOff>
    </xdr:to>
    <xdr:pic>
      <xdr:nvPicPr>
        <xdr:cNvPr id="7643" name="picA9371">
          <a:extLst>
            <a:ext uri="{FF2B5EF4-FFF2-40B4-BE49-F238E27FC236}">
              <a16:creationId xmlns="" xmlns:a16="http://schemas.microsoft.com/office/drawing/2014/main" id="{09EACA7B-35AA-E42B-5106-C54CFF919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79894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412</xdr:row>
      <xdr:rowOff>25400</xdr:rowOff>
    </xdr:from>
    <xdr:to>
      <xdr:col>1</xdr:col>
      <xdr:colOff>0</xdr:colOff>
      <xdr:row>413</xdr:row>
      <xdr:rowOff>146050</xdr:rowOff>
    </xdr:to>
    <xdr:pic>
      <xdr:nvPicPr>
        <xdr:cNvPr id="7645" name="picA9373">
          <a:extLst>
            <a:ext uri="{FF2B5EF4-FFF2-40B4-BE49-F238E27FC236}">
              <a16:creationId xmlns="" xmlns:a16="http://schemas.microsoft.com/office/drawing/2014/main" id="{FFC7184A-4828-5B21-4C47-B140CC8B3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81405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418</xdr:row>
      <xdr:rowOff>25400</xdr:rowOff>
    </xdr:from>
    <xdr:to>
      <xdr:col>1</xdr:col>
      <xdr:colOff>0</xdr:colOff>
      <xdr:row>419</xdr:row>
      <xdr:rowOff>146050</xdr:rowOff>
    </xdr:to>
    <xdr:pic>
      <xdr:nvPicPr>
        <xdr:cNvPr id="7647" name="picA9379">
          <a:extLst>
            <a:ext uri="{FF2B5EF4-FFF2-40B4-BE49-F238E27FC236}">
              <a16:creationId xmlns="" xmlns:a16="http://schemas.microsoft.com/office/drawing/2014/main" id="{C1FF797B-F488-043C-F5E6-BF221B5B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85939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424</xdr:row>
      <xdr:rowOff>25400</xdr:rowOff>
    </xdr:from>
    <xdr:to>
      <xdr:col>0</xdr:col>
      <xdr:colOff>762000</xdr:colOff>
      <xdr:row>425</xdr:row>
      <xdr:rowOff>6350</xdr:rowOff>
    </xdr:to>
    <xdr:pic>
      <xdr:nvPicPr>
        <xdr:cNvPr id="7657" name="picA9385">
          <a:extLst>
            <a:ext uri="{FF2B5EF4-FFF2-40B4-BE49-F238E27FC236}">
              <a16:creationId xmlns="" xmlns:a16="http://schemas.microsoft.com/office/drawing/2014/main" id="{01503EA1-C94D-13DF-6742-7F2B63E49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0473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425</xdr:row>
      <xdr:rowOff>25400</xdr:rowOff>
    </xdr:from>
    <xdr:to>
      <xdr:col>1</xdr:col>
      <xdr:colOff>0</xdr:colOff>
      <xdr:row>426</xdr:row>
      <xdr:rowOff>146050</xdr:rowOff>
    </xdr:to>
    <xdr:pic>
      <xdr:nvPicPr>
        <xdr:cNvPr id="7661" name="picA9386">
          <a:extLst>
            <a:ext uri="{FF2B5EF4-FFF2-40B4-BE49-F238E27FC236}">
              <a16:creationId xmlns="" xmlns:a16="http://schemas.microsoft.com/office/drawing/2014/main" id="{8239C604-17A8-A563-1833-EE05AA072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1229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431</xdr:row>
      <xdr:rowOff>25400</xdr:rowOff>
    </xdr:from>
    <xdr:to>
      <xdr:col>1</xdr:col>
      <xdr:colOff>0</xdr:colOff>
      <xdr:row>432</xdr:row>
      <xdr:rowOff>146050</xdr:rowOff>
    </xdr:to>
    <xdr:pic>
      <xdr:nvPicPr>
        <xdr:cNvPr id="7663" name="picA9392">
          <a:extLst>
            <a:ext uri="{FF2B5EF4-FFF2-40B4-BE49-F238E27FC236}">
              <a16:creationId xmlns="" xmlns:a16="http://schemas.microsoft.com/office/drawing/2014/main" id="{BADD1463-B201-C534-140C-21BFF3A3E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095763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437</xdr:row>
      <xdr:rowOff>25400</xdr:rowOff>
    </xdr:from>
    <xdr:to>
      <xdr:col>0</xdr:col>
      <xdr:colOff>762000</xdr:colOff>
      <xdr:row>438</xdr:row>
      <xdr:rowOff>6350</xdr:rowOff>
    </xdr:to>
    <xdr:pic>
      <xdr:nvPicPr>
        <xdr:cNvPr id="7677" name="picA9406">
          <a:extLst>
            <a:ext uri="{FF2B5EF4-FFF2-40B4-BE49-F238E27FC236}">
              <a16:creationId xmlns="" xmlns:a16="http://schemas.microsoft.com/office/drawing/2014/main" id="{3B6C9057-2283-6393-061E-79A4E1A93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6342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1054</xdr:row>
      <xdr:rowOff>25400</xdr:rowOff>
    </xdr:from>
    <xdr:to>
      <xdr:col>1</xdr:col>
      <xdr:colOff>0</xdr:colOff>
      <xdr:row>1055</xdr:row>
      <xdr:rowOff>146050</xdr:rowOff>
    </xdr:to>
    <xdr:pic>
      <xdr:nvPicPr>
        <xdr:cNvPr id="7679" name="picA11597">
          <a:extLst>
            <a:ext uri="{FF2B5EF4-FFF2-40B4-BE49-F238E27FC236}">
              <a16:creationId xmlns="" xmlns:a16="http://schemas.microsoft.com/office/drawing/2014/main" id="{BA3F6B6A-1AA2-846F-6A6B-13B8641B5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6197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438</xdr:row>
      <xdr:rowOff>25400</xdr:rowOff>
    </xdr:from>
    <xdr:to>
      <xdr:col>1</xdr:col>
      <xdr:colOff>0</xdr:colOff>
      <xdr:row>439</xdr:row>
      <xdr:rowOff>146050</xdr:rowOff>
    </xdr:to>
    <xdr:pic>
      <xdr:nvPicPr>
        <xdr:cNvPr id="7681" name="picA9407">
          <a:extLst>
            <a:ext uri="{FF2B5EF4-FFF2-40B4-BE49-F238E27FC236}">
              <a16:creationId xmlns="" xmlns:a16="http://schemas.microsoft.com/office/drawing/2014/main" id="{ECFD15B4-4EC9-AD69-4140-DA8519630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7097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441</xdr:row>
      <xdr:rowOff>25400</xdr:rowOff>
    </xdr:from>
    <xdr:to>
      <xdr:col>1</xdr:col>
      <xdr:colOff>0</xdr:colOff>
      <xdr:row>442</xdr:row>
      <xdr:rowOff>146050</xdr:rowOff>
    </xdr:to>
    <xdr:pic>
      <xdr:nvPicPr>
        <xdr:cNvPr id="7683" name="picA9410">
          <a:extLst>
            <a:ext uri="{FF2B5EF4-FFF2-40B4-BE49-F238E27FC236}">
              <a16:creationId xmlns="" xmlns:a16="http://schemas.microsoft.com/office/drawing/2014/main" id="{B179325C-32AC-FC80-3F46-EA9C89C23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0936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1060</xdr:row>
      <xdr:rowOff>25400</xdr:rowOff>
    </xdr:from>
    <xdr:to>
      <xdr:col>1</xdr:col>
      <xdr:colOff>0</xdr:colOff>
      <xdr:row>1061</xdr:row>
      <xdr:rowOff>146050</xdr:rowOff>
    </xdr:to>
    <xdr:pic>
      <xdr:nvPicPr>
        <xdr:cNvPr id="7685" name="picA11603">
          <a:extLst>
            <a:ext uri="{FF2B5EF4-FFF2-40B4-BE49-F238E27FC236}">
              <a16:creationId xmlns="" xmlns:a16="http://schemas.microsoft.com/office/drawing/2014/main" id="{53FB23CA-9410-CAA5-D5FE-861DA49F5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66505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1065</xdr:row>
      <xdr:rowOff>25400</xdr:rowOff>
    </xdr:from>
    <xdr:to>
      <xdr:col>1</xdr:col>
      <xdr:colOff>0</xdr:colOff>
      <xdr:row>1066</xdr:row>
      <xdr:rowOff>146050</xdr:rowOff>
    </xdr:to>
    <xdr:pic>
      <xdr:nvPicPr>
        <xdr:cNvPr id="7689" name="picA11608">
          <a:extLst>
            <a:ext uri="{FF2B5EF4-FFF2-40B4-BE49-F238E27FC236}">
              <a16:creationId xmlns="" xmlns:a16="http://schemas.microsoft.com/office/drawing/2014/main" id="{05D207B4-3F5F-AC1C-EEA1-4008765E1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0283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1067</xdr:row>
      <xdr:rowOff>25400</xdr:rowOff>
    </xdr:from>
    <xdr:to>
      <xdr:col>1</xdr:col>
      <xdr:colOff>0</xdr:colOff>
      <xdr:row>1068</xdr:row>
      <xdr:rowOff>146050</xdr:rowOff>
    </xdr:to>
    <xdr:pic>
      <xdr:nvPicPr>
        <xdr:cNvPr id="7693" name="picA11610">
          <a:extLst>
            <a:ext uri="{FF2B5EF4-FFF2-40B4-BE49-F238E27FC236}">
              <a16:creationId xmlns="" xmlns:a16="http://schemas.microsoft.com/office/drawing/2014/main" id="{ACD42779-C8B5-4ED7-9D95-69595EDAF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179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1073</xdr:row>
      <xdr:rowOff>25400</xdr:rowOff>
    </xdr:from>
    <xdr:to>
      <xdr:col>1</xdr:col>
      <xdr:colOff>0</xdr:colOff>
      <xdr:row>1074</xdr:row>
      <xdr:rowOff>146050</xdr:rowOff>
    </xdr:to>
    <xdr:pic>
      <xdr:nvPicPr>
        <xdr:cNvPr id="7697" name="picA11616">
          <a:extLst>
            <a:ext uri="{FF2B5EF4-FFF2-40B4-BE49-F238E27FC236}">
              <a16:creationId xmlns="" xmlns:a16="http://schemas.microsoft.com/office/drawing/2014/main" id="{4AD9EC95-F69B-A5A0-2289-75CDABE6F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632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1078</xdr:row>
      <xdr:rowOff>25400</xdr:rowOff>
    </xdr:from>
    <xdr:to>
      <xdr:col>1</xdr:col>
      <xdr:colOff>0</xdr:colOff>
      <xdr:row>1079</xdr:row>
      <xdr:rowOff>146050</xdr:rowOff>
    </xdr:to>
    <xdr:pic>
      <xdr:nvPicPr>
        <xdr:cNvPr id="7703" name="picA11621">
          <a:extLst>
            <a:ext uri="{FF2B5EF4-FFF2-40B4-BE49-F238E27FC236}">
              <a16:creationId xmlns="" xmlns:a16="http://schemas.microsoft.com/office/drawing/2014/main" id="{A4598B87-7C14-7854-2C27-4768EF20C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010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448</xdr:row>
      <xdr:rowOff>25400</xdr:rowOff>
    </xdr:from>
    <xdr:to>
      <xdr:col>1</xdr:col>
      <xdr:colOff>0</xdr:colOff>
      <xdr:row>449</xdr:row>
      <xdr:rowOff>146050</xdr:rowOff>
    </xdr:to>
    <xdr:pic>
      <xdr:nvPicPr>
        <xdr:cNvPr id="7705" name="picA9429">
          <a:extLst>
            <a:ext uri="{FF2B5EF4-FFF2-40B4-BE49-F238E27FC236}">
              <a16:creationId xmlns="" xmlns:a16="http://schemas.microsoft.com/office/drawing/2014/main" id="{56889BF5-76FC-3D5C-149F-EC921F45D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372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450</xdr:row>
      <xdr:rowOff>25400</xdr:rowOff>
    </xdr:from>
    <xdr:to>
      <xdr:col>1</xdr:col>
      <xdr:colOff>0</xdr:colOff>
      <xdr:row>451</xdr:row>
      <xdr:rowOff>146050</xdr:rowOff>
    </xdr:to>
    <xdr:pic>
      <xdr:nvPicPr>
        <xdr:cNvPr id="7707" name="picA9431">
          <a:extLst>
            <a:ext uri="{FF2B5EF4-FFF2-40B4-BE49-F238E27FC236}">
              <a16:creationId xmlns="" xmlns:a16="http://schemas.microsoft.com/office/drawing/2014/main" id="{453DBCE2-C947-4763-5936-359B2C053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5233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1081</xdr:row>
      <xdr:rowOff>25400</xdr:rowOff>
    </xdr:from>
    <xdr:to>
      <xdr:col>1</xdr:col>
      <xdr:colOff>0</xdr:colOff>
      <xdr:row>1082</xdr:row>
      <xdr:rowOff>146050</xdr:rowOff>
    </xdr:to>
    <xdr:pic>
      <xdr:nvPicPr>
        <xdr:cNvPr id="7709" name="picA11624">
          <a:extLst>
            <a:ext uri="{FF2B5EF4-FFF2-40B4-BE49-F238E27FC236}">
              <a16:creationId xmlns="" xmlns:a16="http://schemas.microsoft.com/office/drawing/2014/main" id="{5058B706-6A35-DD10-83AF-E1D68BD82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237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455</xdr:row>
      <xdr:rowOff>25400</xdr:rowOff>
    </xdr:from>
    <xdr:to>
      <xdr:col>0</xdr:col>
      <xdr:colOff>762000</xdr:colOff>
      <xdr:row>456</xdr:row>
      <xdr:rowOff>6350</xdr:rowOff>
    </xdr:to>
    <xdr:pic>
      <xdr:nvPicPr>
        <xdr:cNvPr id="7711" name="picA9436">
          <a:extLst>
            <a:ext uri="{FF2B5EF4-FFF2-40B4-BE49-F238E27FC236}">
              <a16:creationId xmlns="" xmlns:a16="http://schemas.microsoft.com/office/drawing/2014/main" id="{A40AE043-7DB7-53B5-BDA2-D08921588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90116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1086</xdr:row>
      <xdr:rowOff>25400</xdr:rowOff>
    </xdr:from>
    <xdr:to>
      <xdr:col>1</xdr:col>
      <xdr:colOff>0</xdr:colOff>
      <xdr:row>1087</xdr:row>
      <xdr:rowOff>146050</xdr:rowOff>
    </xdr:to>
    <xdr:pic>
      <xdr:nvPicPr>
        <xdr:cNvPr id="7713" name="picA11629">
          <a:extLst>
            <a:ext uri="{FF2B5EF4-FFF2-40B4-BE49-F238E27FC236}">
              <a16:creationId xmlns="" xmlns:a16="http://schemas.microsoft.com/office/drawing/2014/main" id="{56F0EAA1-6C18-C57F-9745-E1DC44608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615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456</xdr:row>
      <xdr:rowOff>25400</xdr:rowOff>
    </xdr:from>
    <xdr:to>
      <xdr:col>1</xdr:col>
      <xdr:colOff>0</xdr:colOff>
      <xdr:row>457</xdr:row>
      <xdr:rowOff>146050</xdr:rowOff>
    </xdr:to>
    <xdr:pic>
      <xdr:nvPicPr>
        <xdr:cNvPr id="7715" name="picA9437">
          <a:extLst>
            <a:ext uri="{FF2B5EF4-FFF2-40B4-BE49-F238E27FC236}">
              <a16:creationId xmlns="" xmlns:a16="http://schemas.microsoft.com/office/drawing/2014/main" id="{7E292B12-5251-4AA9-F6FA-82A1D076B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29767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1091</xdr:row>
      <xdr:rowOff>25400</xdr:rowOff>
    </xdr:from>
    <xdr:to>
      <xdr:col>1</xdr:col>
      <xdr:colOff>0</xdr:colOff>
      <xdr:row>1092</xdr:row>
      <xdr:rowOff>146050</xdr:rowOff>
    </xdr:to>
    <xdr:pic>
      <xdr:nvPicPr>
        <xdr:cNvPr id="7719" name="picA11634">
          <a:extLst>
            <a:ext uri="{FF2B5EF4-FFF2-40B4-BE49-F238E27FC236}">
              <a16:creationId xmlns="" xmlns:a16="http://schemas.microsoft.com/office/drawing/2014/main" id="{212DB92A-31FC-4E37-6CAA-ECDEB1D71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9930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1096</xdr:row>
      <xdr:rowOff>25400</xdr:rowOff>
    </xdr:from>
    <xdr:to>
      <xdr:col>1</xdr:col>
      <xdr:colOff>0</xdr:colOff>
      <xdr:row>1097</xdr:row>
      <xdr:rowOff>146050</xdr:rowOff>
    </xdr:to>
    <xdr:pic>
      <xdr:nvPicPr>
        <xdr:cNvPr id="7723" name="picA11639">
          <a:extLst>
            <a:ext uri="{FF2B5EF4-FFF2-40B4-BE49-F238E27FC236}">
              <a16:creationId xmlns="" xmlns:a16="http://schemas.microsoft.com/office/drawing/2014/main" id="{7E94B462-A273-4B0E-6E2F-45A104349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93708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1101</xdr:row>
      <xdr:rowOff>25400</xdr:rowOff>
    </xdr:from>
    <xdr:to>
      <xdr:col>1</xdr:col>
      <xdr:colOff>0</xdr:colOff>
      <xdr:row>1102</xdr:row>
      <xdr:rowOff>146050</xdr:rowOff>
    </xdr:to>
    <xdr:pic>
      <xdr:nvPicPr>
        <xdr:cNvPr id="7729" name="picA11644">
          <a:extLst>
            <a:ext uri="{FF2B5EF4-FFF2-40B4-BE49-F238E27FC236}">
              <a16:creationId xmlns="" xmlns:a16="http://schemas.microsoft.com/office/drawing/2014/main" id="{57F8A213-A5F1-9C88-0DCA-D980F008A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97486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458</xdr:row>
      <xdr:rowOff>25400</xdr:rowOff>
    </xdr:from>
    <xdr:to>
      <xdr:col>1</xdr:col>
      <xdr:colOff>0</xdr:colOff>
      <xdr:row>459</xdr:row>
      <xdr:rowOff>146050</xdr:rowOff>
    </xdr:to>
    <xdr:pic>
      <xdr:nvPicPr>
        <xdr:cNvPr id="7731" name="picA9456">
          <a:extLst>
            <a:ext uri="{FF2B5EF4-FFF2-40B4-BE49-F238E27FC236}">
              <a16:creationId xmlns="" xmlns:a16="http://schemas.microsoft.com/office/drawing/2014/main" id="{04934229-1F2C-C312-0FE4-896666F3F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4124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460</xdr:row>
      <xdr:rowOff>25400</xdr:rowOff>
    </xdr:from>
    <xdr:to>
      <xdr:col>0</xdr:col>
      <xdr:colOff>762000</xdr:colOff>
      <xdr:row>461</xdr:row>
      <xdr:rowOff>6350</xdr:rowOff>
    </xdr:to>
    <xdr:pic>
      <xdr:nvPicPr>
        <xdr:cNvPr id="7733" name="picA9458">
          <a:extLst>
            <a:ext uri="{FF2B5EF4-FFF2-40B4-BE49-F238E27FC236}">
              <a16:creationId xmlns="" xmlns:a16="http://schemas.microsoft.com/office/drawing/2014/main" id="{446B08AC-258F-A01B-373D-9A847A7C2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56359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461</xdr:row>
      <xdr:rowOff>25400</xdr:rowOff>
    </xdr:from>
    <xdr:to>
      <xdr:col>1</xdr:col>
      <xdr:colOff>0</xdr:colOff>
      <xdr:row>462</xdr:row>
      <xdr:rowOff>146050</xdr:rowOff>
    </xdr:to>
    <xdr:pic>
      <xdr:nvPicPr>
        <xdr:cNvPr id="7735" name="picA9459">
          <a:extLst>
            <a:ext uri="{FF2B5EF4-FFF2-40B4-BE49-F238E27FC236}">
              <a16:creationId xmlns="" xmlns:a16="http://schemas.microsoft.com/office/drawing/2014/main" id="{31A0A429-AD57-BB5E-F5B5-4C7F8AA3C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6391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463</xdr:row>
      <xdr:rowOff>25400</xdr:rowOff>
    </xdr:from>
    <xdr:to>
      <xdr:col>1</xdr:col>
      <xdr:colOff>0</xdr:colOff>
      <xdr:row>464</xdr:row>
      <xdr:rowOff>146050</xdr:rowOff>
    </xdr:to>
    <xdr:pic>
      <xdr:nvPicPr>
        <xdr:cNvPr id="7737" name="picA9461">
          <a:extLst>
            <a:ext uri="{FF2B5EF4-FFF2-40B4-BE49-F238E27FC236}">
              <a16:creationId xmlns="" xmlns:a16="http://schemas.microsoft.com/office/drawing/2014/main" id="{8CE2CB66-3A9E-1273-F727-2C7AFC3BA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47902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466</xdr:row>
      <xdr:rowOff>25400</xdr:rowOff>
    </xdr:from>
    <xdr:to>
      <xdr:col>1</xdr:col>
      <xdr:colOff>0</xdr:colOff>
      <xdr:row>467</xdr:row>
      <xdr:rowOff>146050</xdr:rowOff>
    </xdr:to>
    <xdr:pic>
      <xdr:nvPicPr>
        <xdr:cNvPr id="7739" name="picA9464">
          <a:extLst>
            <a:ext uri="{FF2B5EF4-FFF2-40B4-BE49-F238E27FC236}">
              <a16:creationId xmlns="" xmlns:a16="http://schemas.microsoft.com/office/drawing/2014/main" id="{69ECFB79-A136-93CB-8D98-3EA296683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50169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1116</xdr:row>
      <xdr:rowOff>25400</xdr:rowOff>
    </xdr:from>
    <xdr:to>
      <xdr:col>1</xdr:col>
      <xdr:colOff>0</xdr:colOff>
      <xdr:row>1117</xdr:row>
      <xdr:rowOff>146050</xdr:rowOff>
    </xdr:to>
    <xdr:pic>
      <xdr:nvPicPr>
        <xdr:cNvPr id="7741" name="picA11659">
          <a:extLst>
            <a:ext uri="{FF2B5EF4-FFF2-40B4-BE49-F238E27FC236}">
              <a16:creationId xmlns="" xmlns:a16="http://schemas.microsoft.com/office/drawing/2014/main" id="{38B9B45E-CEF3-4C6B-EE50-2A348F45A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8821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472</xdr:row>
      <xdr:rowOff>25400</xdr:rowOff>
    </xdr:from>
    <xdr:to>
      <xdr:col>1</xdr:col>
      <xdr:colOff>0</xdr:colOff>
      <xdr:row>473</xdr:row>
      <xdr:rowOff>146050</xdr:rowOff>
    </xdr:to>
    <xdr:pic>
      <xdr:nvPicPr>
        <xdr:cNvPr id="7743" name="picA9470">
          <a:extLst>
            <a:ext uri="{FF2B5EF4-FFF2-40B4-BE49-F238E27FC236}">
              <a16:creationId xmlns="" xmlns:a16="http://schemas.microsoft.com/office/drawing/2014/main" id="{9792B55C-4914-044F-B850-775920DDA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54703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1121</xdr:row>
      <xdr:rowOff>25400</xdr:rowOff>
    </xdr:from>
    <xdr:to>
      <xdr:col>1</xdr:col>
      <xdr:colOff>0</xdr:colOff>
      <xdr:row>1122</xdr:row>
      <xdr:rowOff>146050</xdr:rowOff>
    </xdr:to>
    <xdr:pic>
      <xdr:nvPicPr>
        <xdr:cNvPr id="7745" name="picA11664">
          <a:extLst>
            <a:ext uri="{FF2B5EF4-FFF2-40B4-BE49-F238E27FC236}">
              <a16:creationId xmlns="" xmlns:a16="http://schemas.microsoft.com/office/drawing/2014/main" id="{C4DA774C-DA30-231B-3889-791EDC698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12599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1126</xdr:row>
      <xdr:rowOff>25400</xdr:rowOff>
    </xdr:from>
    <xdr:to>
      <xdr:col>1</xdr:col>
      <xdr:colOff>0</xdr:colOff>
      <xdr:row>1127</xdr:row>
      <xdr:rowOff>146050</xdr:rowOff>
    </xdr:to>
    <xdr:pic>
      <xdr:nvPicPr>
        <xdr:cNvPr id="7751" name="picA11669">
          <a:extLst>
            <a:ext uri="{FF2B5EF4-FFF2-40B4-BE49-F238E27FC236}">
              <a16:creationId xmlns="" xmlns:a16="http://schemas.microsoft.com/office/drawing/2014/main" id="{BC587B23-EBB7-ADF0-C4CC-46483FD99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16378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1131</xdr:row>
      <xdr:rowOff>25400</xdr:rowOff>
    </xdr:from>
    <xdr:to>
      <xdr:col>1</xdr:col>
      <xdr:colOff>0</xdr:colOff>
      <xdr:row>1132</xdr:row>
      <xdr:rowOff>146050</xdr:rowOff>
    </xdr:to>
    <xdr:pic>
      <xdr:nvPicPr>
        <xdr:cNvPr id="7753" name="picA11674">
          <a:extLst>
            <a:ext uri="{FF2B5EF4-FFF2-40B4-BE49-F238E27FC236}">
              <a16:creationId xmlns="" xmlns:a16="http://schemas.microsoft.com/office/drawing/2014/main" id="{01B3D6A8-9478-A731-A7AC-B450118F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20156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1136</xdr:row>
      <xdr:rowOff>25400</xdr:rowOff>
    </xdr:from>
    <xdr:to>
      <xdr:col>1</xdr:col>
      <xdr:colOff>0</xdr:colOff>
      <xdr:row>1137</xdr:row>
      <xdr:rowOff>146050</xdr:rowOff>
    </xdr:to>
    <xdr:pic>
      <xdr:nvPicPr>
        <xdr:cNvPr id="7757" name="picA11679">
          <a:extLst>
            <a:ext uri="{FF2B5EF4-FFF2-40B4-BE49-F238E27FC236}">
              <a16:creationId xmlns="" xmlns:a16="http://schemas.microsoft.com/office/drawing/2014/main" id="{1CE55FEB-9083-1CE5-3013-4C7A47D92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2393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1106</xdr:row>
      <xdr:rowOff>25400</xdr:rowOff>
    </xdr:from>
    <xdr:to>
      <xdr:col>1</xdr:col>
      <xdr:colOff>0</xdr:colOff>
      <xdr:row>1107</xdr:row>
      <xdr:rowOff>146050</xdr:rowOff>
    </xdr:to>
    <xdr:pic>
      <xdr:nvPicPr>
        <xdr:cNvPr id="7767" name="picA11649">
          <a:extLst>
            <a:ext uri="{FF2B5EF4-FFF2-40B4-BE49-F238E27FC236}">
              <a16:creationId xmlns="" xmlns:a16="http://schemas.microsoft.com/office/drawing/2014/main" id="{921BCEE7-57D8-239B-4D96-11B8F92A3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1265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1111</xdr:row>
      <xdr:rowOff>25400</xdr:rowOff>
    </xdr:from>
    <xdr:to>
      <xdr:col>1</xdr:col>
      <xdr:colOff>0</xdr:colOff>
      <xdr:row>1112</xdr:row>
      <xdr:rowOff>146050</xdr:rowOff>
    </xdr:to>
    <xdr:pic>
      <xdr:nvPicPr>
        <xdr:cNvPr id="7773" name="picA11654">
          <a:extLst>
            <a:ext uri="{FF2B5EF4-FFF2-40B4-BE49-F238E27FC236}">
              <a16:creationId xmlns="" xmlns:a16="http://schemas.microsoft.com/office/drawing/2014/main" id="{B5DFF043-483F-9857-498A-580B1999F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5043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1140</xdr:row>
      <xdr:rowOff>25400</xdr:rowOff>
    </xdr:from>
    <xdr:to>
      <xdr:col>1</xdr:col>
      <xdr:colOff>0</xdr:colOff>
      <xdr:row>1141</xdr:row>
      <xdr:rowOff>146050</xdr:rowOff>
    </xdr:to>
    <xdr:pic>
      <xdr:nvPicPr>
        <xdr:cNvPr id="7783" name="picA11699">
          <a:extLst>
            <a:ext uri="{FF2B5EF4-FFF2-40B4-BE49-F238E27FC236}">
              <a16:creationId xmlns="" xmlns:a16="http://schemas.microsoft.com/office/drawing/2014/main" id="{5F275A0B-945D-931C-3A92-48156723F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39047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475</xdr:row>
      <xdr:rowOff>25400</xdr:rowOff>
    </xdr:from>
    <xdr:to>
      <xdr:col>1</xdr:col>
      <xdr:colOff>0</xdr:colOff>
      <xdr:row>476</xdr:row>
      <xdr:rowOff>146050</xdr:rowOff>
    </xdr:to>
    <xdr:pic>
      <xdr:nvPicPr>
        <xdr:cNvPr id="7785" name="picA9507">
          <a:extLst>
            <a:ext uri="{FF2B5EF4-FFF2-40B4-BE49-F238E27FC236}">
              <a16:creationId xmlns="" xmlns:a16="http://schemas.microsoft.com/office/drawing/2014/main" id="{3C8AA761-7B2A-F309-674D-14DF9D31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8266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480</xdr:row>
      <xdr:rowOff>25400</xdr:rowOff>
    </xdr:from>
    <xdr:to>
      <xdr:col>1</xdr:col>
      <xdr:colOff>0</xdr:colOff>
      <xdr:row>481</xdr:row>
      <xdr:rowOff>146050</xdr:rowOff>
    </xdr:to>
    <xdr:pic>
      <xdr:nvPicPr>
        <xdr:cNvPr id="7787" name="picA9512">
          <a:extLst>
            <a:ext uri="{FF2B5EF4-FFF2-40B4-BE49-F238E27FC236}">
              <a16:creationId xmlns="" xmlns:a16="http://schemas.microsoft.com/office/drawing/2014/main" id="{2EF96227-16E7-A3E0-5830-A8EA55A0D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8644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1145</xdr:row>
      <xdr:rowOff>25400</xdr:rowOff>
    </xdr:from>
    <xdr:to>
      <xdr:col>0</xdr:col>
      <xdr:colOff>762000</xdr:colOff>
      <xdr:row>1146</xdr:row>
      <xdr:rowOff>6350</xdr:rowOff>
    </xdr:to>
    <xdr:pic>
      <xdr:nvPicPr>
        <xdr:cNvPr id="7789" name="picA11704">
          <a:extLst>
            <a:ext uri="{FF2B5EF4-FFF2-40B4-BE49-F238E27FC236}">
              <a16:creationId xmlns="" xmlns:a16="http://schemas.microsoft.com/office/drawing/2014/main" id="{4F8CED0B-D8B1-2F9D-A643-14E2603C1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28258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1146</xdr:row>
      <xdr:rowOff>25400</xdr:rowOff>
    </xdr:from>
    <xdr:to>
      <xdr:col>0</xdr:col>
      <xdr:colOff>762000</xdr:colOff>
      <xdr:row>1147</xdr:row>
      <xdr:rowOff>6350</xdr:rowOff>
    </xdr:to>
    <xdr:pic>
      <xdr:nvPicPr>
        <xdr:cNvPr id="7791" name="picA11705">
          <a:extLst>
            <a:ext uri="{FF2B5EF4-FFF2-40B4-BE49-F238E27FC236}">
              <a16:creationId xmlns="" xmlns:a16="http://schemas.microsoft.com/office/drawing/2014/main" id="{D42FA3CB-280D-D0EE-D67E-CB17838A6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3581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1147</xdr:row>
      <xdr:rowOff>25400</xdr:rowOff>
    </xdr:from>
    <xdr:to>
      <xdr:col>1</xdr:col>
      <xdr:colOff>0</xdr:colOff>
      <xdr:row>1148</xdr:row>
      <xdr:rowOff>146050</xdr:rowOff>
    </xdr:to>
    <xdr:pic>
      <xdr:nvPicPr>
        <xdr:cNvPr id="7793" name="picA11706">
          <a:extLst>
            <a:ext uri="{FF2B5EF4-FFF2-40B4-BE49-F238E27FC236}">
              <a16:creationId xmlns="" xmlns:a16="http://schemas.microsoft.com/office/drawing/2014/main" id="{E6B967D3-57C3-6F13-E82B-340ED5847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4337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485</xdr:row>
      <xdr:rowOff>25400</xdr:rowOff>
    </xdr:from>
    <xdr:to>
      <xdr:col>1</xdr:col>
      <xdr:colOff>0</xdr:colOff>
      <xdr:row>486</xdr:row>
      <xdr:rowOff>146050</xdr:rowOff>
    </xdr:to>
    <xdr:pic>
      <xdr:nvPicPr>
        <xdr:cNvPr id="7797" name="picA9517">
          <a:extLst>
            <a:ext uri="{FF2B5EF4-FFF2-40B4-BE49-F238E27FC236}">
              <a16:creationId xmlns="" xmlns:a16="http://schemas.microsoft.com/office/drawing/2014/main" id="{F7B19D1B-97D4-B23A-A461-F5B62322C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021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490</xdr:row>
      <xdr:rowOff>25400</xdr:rowOff>
    </xdr:from>
    <xdr:to>
      <xdr:col>1</xdr:col>
      <xdr:colOff>0</xdr:colOff>
      <xdr:row>491</xdr:row>
      <xdr:rowOff>146050</xdr:rowOff>
    </xdr:to>
    <xdr:pic>
      <xdr:nvPicPr>
        <xdr:cNvPr id="7799" name="picA9522">
          <a:extLst>
            <a:ext uri="{FF2B5EF4-FFF2-40B4-BE49-F238E27FC236}">
              <a16:creationId xmlns="" xmlns:a16="http://schemas.microsoft.com/office/drawing/2014/main" id="{F5F726E4-3B6A-A030-EDC5-4AFABDDF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399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1154</xdr:row>
      <xdr:rowOff>25400</xdr:rowOff>
    </xdr:from>
    <xdr:to>
      <xdr:col>1</xdr:col>
      <xdr:colOff>0</xdr:colOff>
      <xdr:row>1155</xdr:row>
      <xdr:rowOff>146050</xdr:rowOff>
    </xdr:to>
    <xdr:pic>
      <xdr:nvPicPr>
        <xdr:cNvPr id="7801" name="picA11713">
          <a:extLst>
            <a:ext uri="{FF2B5EF4-FFF2-40B4-BE49-F238E27FC236}">
              <a16:creationId xmlns="" xmlns:a16="http://schemas.microsoft.com/office/drawing/2014/main" id="{F24A81B1-A445-D935-21B6-2FD3B85A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9626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495</xdr:row>
      <xdr:rowOff>25400</xdr:rowOff>
    </xdr:from>
    <xdr:to>
      <xdr:col>1</xdr:col>
      <xdr:colOff>0</xdr:colOff>
      <xdr:row>496</xdr:row>
      <xdr:rowOff>146050</xdr:rowOff>
    </xdr:to>
    <xdr:pic>
      <xdr:nvPicPr>
        <xdr:cNvPr id="7803" name="picA9527">
          <a:extLst>
            <a:ext uri="{FF2B5EF4-FFF2-40B4-BE49-F238E27FC236}">
              <a16:creationId xmlns="" xmlns:a16="http://schemas.microsoft.com/office/drawing/2014/main" id="{03882DD6-A0A6-09C7-3401-7E825265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197775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1160</xdr:row>
      <xdr:rowOff>25400</xdr:rowOff>
    </xdr:from>
    <xdr:to>
      <xdr:col>1</xdr:col>
      <xdr:colOff>0</xdr:colOff>
      <xdr:row>1161</xdr:row>
      <xdr:rowOff>146050</xdr:rowOff>
    </xdr:to>
    <xdr:pic>
      <xdr:nvPicPr>
        <xdr:cNvPr id="7805" name="picA11719">
          <a:extLst>
            <a:ext uri="{FF2B5EF4-FFF2-40B4-BE49-F238E27FC236}">
              <a16:creationId xmlns="" xmlns:a16="http://schemas.microsoft.com/office/drawing/2014/main" id="{4A7D13E8-947D-59E6-36CF-C857B19B4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54160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500</xdr:row>
      <xdr:rowOff>25400</xdr:rowOff>
    </xdr:from>
    <xdr:to>
      <xdr:col>1</xdr:col>
      <xdr:colOff>0</xdr:colOff>
      <xdr:row>501</xdr:row>
      <xdr:rowOff>146050</xdr:rowOff>
    </xdr:to>
    <xdr:pic>
      <xdr:nvPicPr>
        <xdr:cNvPr id="7807" name="picA9532">
          <a:extLst>
            <a:ext uri="{FF2B5EF4-FFF2-40B4-BE49-F238E27FC236}">
              <a16:creationId xmlns="" xmlns:a16="http://schemas.microsoft.com/office/drawing/2014/main" id="{FAD9156E-80DE-F612-50AC-DCCD0F7A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1554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504</xdr:row>
      <xdr:rowOff>25400</xdr:rowOff>
    </xdr:from>
    <xdr:to>
      <xdr:col>1</xdr:col>
      <xdr:colOff>0</xdr:colOff>
      <xdr:row>505</xdr:row>
      <xdr:rowOff>146050</xdr:rowOff>
    </xdr:to>
    <xdr:pic>
      <xdr:nvPicPr>
        <xdr:cNvPr id="7809" name="picA9536">
          <a:extLst>
            <a:ext uri="{FF2B5EF4-FFF2-40B4-BE49-F238E27FC236}">
              <a16:creationId xmlns="" xmlns:a16="http://schemas.microsoft.com/office/drawing/2014/main" id="{29BECA90-6EE3-BECC-0CD6-922BCC320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4576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511</xdr:row>
      <xdr:rowOff>25400</xdr:rowOff>
    </xdr:from>
    <xdr:to>
      <xdr:col>1</xdr:col>
      <xdr:colOff>0</xdr:colOff>
      <xdr:row>512</xdr:row>
      <xdr:rowOff>146050</xdr:rowOff>
    </xdr:to>
    <xdr:pic>
      <xdr:nvPicPr>
        <xdr:cNvPr id="7815" name="picA9543">
          <a:extLst>
            <a:ext uri="{FF2B5EF4-FFF2-40B4-BE49-F238E27FC236}">
              <a16:creationId xmlns="" xmlns:a16="http://schemas.microsoft.com/office/drawing/2014/main" id="{1EC807FB-6019-D327-2FF9-75494BABA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986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509</xdr:row>
      <xdr:rowOff>25400</xdr:rowOff>
    </xdr:from>
    <xdr:to>
      <xdr:col>1</xdr:col>
      <xdr:colOff>0</xdr:colOff>
      <xdr:row>510</xdr:row>
      <xdr:rowOff>146050</xdr:rowOff>
    </xdr:to>
    <xdr:pic>
      <xdr:nvPicPr>
        <xdr:cNvPr id="7817" name="picA9541">
          <a:extLst>
            <a:ext uri="{FF2B5EF4-FFF2-40B4-BE49-F238E27FC236}">
              <a16:creationId xmlns="" xmlns:a16="http://schemas.microsoft.com/office/drawing/2014/main" id="{FE47D765-DB45-5BA6-A60B-486E4DFE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08354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516</xdr:row>
      <xdr:rowOff>25400</xdr:rowOff>
    </xdr:from>
    <xdr:to>
      <xdr:col>1</xdr:col>
      <xdr:colOff>0</xdr:colOff>
      <xdr:row>517</xdr:row>
      <xdr:rowOff>146050</xdr:rowOff>
    </xdr:to>
    <xdr:pic>
      <xdr:nvPicPr>
        <xdr:cNvPr id="7825" name="picA9548">
          <a:extLst>
            <a:ext uri="{FF2B5EF4-FFF2-40B4-BE49-F238E27FC236}">
              <a16:creationId xmlns="" xmlns:a16="http://schemas.microsoft.com/office/drawing/2014/main" id="{CF49739E-4538-F3B9-90B4-44208B450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1364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521</xdr:row>
      <xdr:rowOff>25400</xdr:rowOff>
    </xdr:from>
    <xdr:to>
      <xdr:col>1</xdr:col>
      <xdr:colOff>0</xdr:colOff>
      <xdr:row>522</xdr:row>
      <xdr:rowOff>146050</xdr:rowOff>
    </xdr:to>
    <xdr:pic>
      <xdr:nvPicPr>
        <xdr:cNvPr id="7829" name="picA9553">
          <a:extLst>
            <a:ext uri="{FF2B5EF4-FFF2-40B4-BE49-F238E27FC236}">
              <a16:creationId xmlns="" xmlns:a16="http://schemas.microsoft.com/office/drawing/2014/main" id="{029C86D0-EF74-5BF3-998E-2461D7D2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17422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525</xdr:row>
      <xdr:rowOff>25400</xdr:rowOff>
    </xdr:from>
    <xdr:to>
      <xdr:col>1</xdr:col>
      <xdr:colOff>0</xdr:colOff>
      <xdr:row>526</xdr:row>
      <xdr:rowOff>146050</xdr:rowOff>
    </xdr:to>
    <xdr:pic>
      <xdr:nvPicPr>
        <xdr:cNvPr id="7831" name="picA9558">
          <a:extLst>
            <a:ext uri="{FF2B5EF4-FFF2-40B4-BE49-F238E27FC236}">
              <a16:creationId xmlns="" xmlns:a16="http://schemas.microsoft.com/office/drawing/2014/main" id="{2229D2CD-9149-48CE-7009-D0A6D7E62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21200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532</xdr:row>
      <xdr:rowOff>25400</xdr:rowOff>
    </xdr:from>
    <xdr:to>
      <xdr:col>1</xdr:col>
      <xdr:colOff>0</xdr:colOff>
      <xdr:row>533</xdr:row>
      <xdr:rowOff>146050</xdr:rowOff>
    </xdr:to>
    <xdr:pic>
      <xdr:nvPicPr>
        <xdr:cNvPr id="7891" name="picA9614">
          <a:extLst>
            <a:ext uri="{FF2B5EF4-FFF2-40B4-BE49-F238E27FC236}">
              <a16:creationId xmlns="" xmlns:a16="http://schemas.microsoft.com/office/drawing/2014/main" id="{D36144F4-1FC1-0D38-6C62-5BB2C5F72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3517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534</xdr:row>
      <xdr:rowOff>25400</xdr:rowOff>
    </xdr:from>
    <xdr:to>
      <xdr:col>1</xdr:col>
      <xdr:colOff>0</xdr:colOff>
      <xdr:row>535</xdr:row>
      <xdr:rowOff>146050</xdr:rowOff>
    </xdr:to>
    <xdr:pic>
      <xdr:nvPicPr>
        <xdr:cNvPr id="7893" name="picA9616">
          <a:extLst>
            <a:ext uri="{FF2B5EF4-FFF2-40B4-BE49-F238E27FC236}">
              <a16:creationId xmlns="" xmlns:a16="http://schemas.microsoft.com/office/drawing/2014/main" id="{43A26F98-17E2-A37C-CF07-F7D4B8E3A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502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1166</xdr:row>
      <xdr:rowOff>25400</xdr:rowOff>
    </xdr:from>
    <xdr:to>
      <xdr:col>1</xdr:col>
      <xdr:colOff>0</xdr:colOff>
      <xdr:row>1167</xdr:row>
      <xdr:rowOff>146050</xdr:rowOff>
    </xdr:to>
    <xdr:pic>
      <xdr:nvPicPr>
        <xdr:cNvPr id="7897" name="picA11813">
          <a:extLst>
            <a:ext uri="{FF2B5EF4-FFF2-40B4-BE49-F238E27FC236}">
              <a16:creationId xmlns="" xmlns:a16="http://schemas.microsoft.com/office/drawing/2014/main" id="{5AF3D027-B751-006E-31E4-13AC194D5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5191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538</xdr:row>
      <xdr:rowOff>25400</xdr:rowOff>
    </xdr:from>
    <xdr:to>
      <xdr:col>0</xdr:col>
      <xdr:colOff>762000</xdr:colOff>
      <xdr:row>539</xdr:row>
      <xdr:rowOff>6350</xdr:rowOff>
    </xdr:to>
    <xdr:pic>
      <xdr:nvPicPr>
        <xdr:cNvPr id="7899" name="picA9620">
          <a:extLst>
            <a:ext uri="{FF2B5EF4-FFF2-40B4-BE49-F238E27FC236}">
              <a16:creationId xmlns="" xmlns:a16="http://schemas.microsoft.com/office/drawing/2014/main" id="{1699CDC0-7C30-3F47-9A70-8E3A65BC9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80512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539</xdr:row>
      <xdr:rowOff>25400</xdr:rowOff>
    </xdr:from>
    <xdr:to>
      <xdr:col>1</xdr:col>
      <xdr:colOff>0</xdr:colOff>
      <xdr:row>540</xdr:row>
      <xdr:rowOff>146050</xdr:rowOff>
    </xdr:to>
    <xdr:pic>
      <xdr:nvPicPr>
        <xdr:cNvPr id="7901" name="picA9621">
          <a:extLst>
            <a:ext uri="{FF2B5EF4-FFF2-40B4-BE49-F238E27FC236}">
              <a16:creationId xmlns="" xmlns:a16="http://schemas.microsoft.com/office/drawing/2014/main" id="{85C62986-4DF7-D3A8-B522-9522DFC90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26880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1170</xdr:row>
      <xdr:rowOff>25400</xdr:rowOff>
    </xdr:from>
    <xdr:to>
      <xdr:col>1</xdr:col>
      <xdr:colOff>0</xdr:colOff>
      <xdr:row>1171</xdr:row>
      <xdr:rowOff>146050</xdr:rowOff>
    </xdr:to>
    <xdr:pic>
      <xdr:nvPicPr>
        <xdr:cNvPr id="7903" name="picA11817">
          <a:extLst>
            <a:ext uri="{FF2B5EF4-FFF2-40B4-BE49-F238E27FC236}">
              <a16:creationId xmlns="" xmlns:a16="http://schemas.microsoft.com/office/drawing/2014/main" id="{042B667B-719E-9F6D-2C77-B55D07740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8214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1172</xdr:row>
      <xdr:rowOff>25400</xdr:rowOff>
    </xdr:from>
    <xdr:to>
      <xdr:col>1</xdr:col>
      <xdr:colOff>0</xdr:colOff>
      <xdr:row>1173</xdr:row>
      <xdr:rowOff>146050</xdr:rowOff>
    </xdr:to>
    <xdr:pic>
      <xdr:nvPicPr>
        <xdr:cNvPr id="7935" name="picA11819">
          <a:extLst>
            <a:ext uri="{FF2B5EF4-FFF2-40B4-BE49-F238E27FC236}">
              <a16:creationId xmlns="" xmlns:a16="http://schemas.microsoft.com/office/drawing/2014/main" id="{9B0563C6-194C-8DF8-E2BF-97466F2B9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9725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1175</xdr:row>
      <xdr:rowOff>25400</xdr:rowOff>
    </xdr:from>
    <xdr:to>
      <xdr:col>1</xdr:col>
      <xdr:colOff>0</xdr:colOff>
      <xdr:row>1176</xdr:row>
      <xdr:rowOff>146050</xdr:rowOff>
    </xdr:to>
    <xdr:pic>
      <xdr:nvPicPr>
        <xdr:cNvPr id="7941" name="picA11824">
          <a:extLst>
            <a:ext uri="{FF2B5EF4-FFF2-40B4-BE49-F238E27FC236}">
              <a16:creationId xmlns="" xmlns:a16="http://schemas.microsoft.com/office/drawing/2014/main" id="{7DDAB0EA-CC64-0A03-309E-AFD0786DE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3350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1177</xdr:row>
      <xdr:rowOff>25400</xdr:rowOff>
    </xdr:from>
    <xdr:to>
      <xdr:col>1</xdr:col>
      <xdr:colOff>0</xdr:colOff>
      <xdr:row>1178</xdr:row>
      <xdr:rowOff>146050</xdr:rowOff>
    </xdr:to>
    <xdr:pic>
      <xdr:nvPicPr>
        <xdr:cNvPr id="7947" name="picA11865">
          <a:extLst>
            <a:ext uri="{FF2B5EF4-FFF2-40B4-BE49-F238E27FC236}">
              <a16:creationId xmlns="" xmlns:a16="http://schemas.microsoft.com/office/drawing/2014/main" id="{70D0423D-E052-DB45-C4CC-78F5683C3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64485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541</xdr:row>
      <xdr:rowOff>25400</xdr:rowOff>
    </xdr:from>
    <xdr:to>
      <xdr:col>1</xdr:col>
      <xdr:colOff>0</xdr:colOff>
      <xdr:row>542</xdr:row>
      <xdr:rowOff>146050</xdr:rowOff>
    </xdr:to>
    <xdr:pic>
      <xdr:nvPicPr>
        <xdr:cNvPr id="7969" name="picA9685">
          <a:extLst>
            <a:ext uri="{FF2B5EF4-FFF2-40B4-BE49-F238E27FC236}">
              <a16:creationId xmlns="" xmlns:a16="http://schemas.microsoft.com/office/drawing/2014/main" id="{7992A751-7F9F-227B-FB45-BCC03E263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17168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546</xdr:row>
      <xdr:rowOff>25400</xdr:rowOff>
    </xdr:from>
    <xdr:to>
      <xdr:col>1</xdr:col>
      <xdr:colOff>0</xdr:colOff>
      <xdr:row>547</xdr:row>
      <xdr:rowOff>146050</xdr:rowOff>
    </xdr:to>
    <xdr:pic>
      <xdr:nvPicPr>
        <xdr:cNvPr id="7973" name="picA9690">
          <a:extLst>
            <a:ext uri="{FF2B5EF4-FFF2-40B4-BE49-F238E27FC236}">
              <a16:creationId xmlns="" xmlns:a16="http://schemas.microsoft.com/office/drawing/2014/main" id="{47F58E86-B73B-2C2E-D754-F8916F117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0946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551</xdr:row>
      <xdr:rowOff>25400</xdr:rowOff>
    </xdr:from>
    <xdr:to>
      <xdr:col>1</xdr:col>
      <xdr:colOff>0</xdr:colOff>
      <xdr:row>552</xdr:row>
      <xdr:rowOff>146050</xdr:rowOff>
    </xdr:to>
    <xdr:pic>
      <xdr:nvPicPr>
        <xdr:cNvPr id="7975" name="picA9695">
          <a:extLst>
            <a:ext uri="{FF2B5EF4-FFF2-40B4-BE49-F238E27FC236}">
              <a16:creationId xmlns="" xmlns:a16="http://schemas.microsoft.com/office/drawing/2014/main" id="{25BB9CB6-C24C-E739-1A11-71003CA0E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472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556</xdr:row>
      <xdr:rowOff>25400</xdr:rowOff>
    </xdr:from>
    <xdr:to>
      <xdr:col>1</xdr:col>
      <xdr:colOff>0</xdr:colOff>
      <xdr:row>557</xdr:row>
      <xdr:rowOff>146050</xdr:rowOff>
    </xdr:to>
    <xdr:pic>
      <xdr:nvPicPr>
        <xdr:cNvPr id="7977" name="picA9700">
          <a:extLst>
            <a:ext uri="{FF2B5EF4-FFF2-40B4-BE49-F238E27FC236}">
              <a16:creationId xmlns="" xmlns:a16="http://schemas.microsoft.com/office/drawing/2014/main" id="{0513C18B-5942-F097-10D1-AA8DAA034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2850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561</xdr:row>
      <xdr:rowOff>25400</xdr:rowOff>
    </xdr:from>
    <xdr:to>
      <xdr:col>1</xdr:col>
      <xdr:colOff>0</xdr:colOff>
      <xdr:row>562</xdr:row>
      <xdr:rowOff>146050</xdr:rowOff>
    </xdr:to>
    <xdr:pic>
      <xdr:nvPicPr>
        <xdr:cNvPr id="7999" name="picA9727">
          <a:extLst>
            <a:ext uri="{FF2B5EF4-FFF2-40B4-BE49-F238E27FC236}">
              <a16:creationId xmlns="" xmlns:a16="http://schemas.microsoft.com/office/drawing/2014/main" id="{96C10FF1-12F9-1F4B-E46A-85F2531AA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48905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565</xdr:row>
      <xdr:rowOff>25400</xdr:rowOff>
    </xdr:from>
    <xdr:to>
      <xdr:col>1</xdr:col>
      <xdr:colOff>0</xdr:colOff>
      <xdr:row>566</xdr:row>
      <xdr:rowOff>146050</xdr:rowOff>
    </xdr:to>
    <xdr:pic>
      <xdr:nvPicPr>
        <xdr:cNvPr id="8015" name="picA9731">
          <a:extLst>
            <a:ext uri="{FF2B5EF4-FFF2-40B4-BE49-F238E27FC236}">
              <a16:creationId xmlns="" xmlns:a16="http://schemas.microsoft.com/office/drawing/2014/main" id="{E60530BD-D80A-FDA2-BD1B-0E8AC3330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51928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569</xdr:row>
      <xdr:rowOff>25400</xdr:rowOff>
    </xdr:from>
    <xdr:to>
      <xdr:col>1</xdr:col>
      <xdr:colOff>0</xdr:colOff>
      <xdr:row>570</xdr:row>
      <xdr:rowOff>146050</xdr:rowOff>
    </xdr:to>
    <xdr:pic>
      <xdr:nvPicPr>
        <xdr:cNvPr id="8017" name="picA9735">
          <a:extLst>
            <a:ext uri="{FF2B5EF4-FFF2-40B4-BE49-F238E27FC236}">
              <a16:creationId xmlns="" xmlns:a16="http://schemas.microsoft.com/office/drawing/2014/main" id="{A00086EF-D20D-0147-89F7-AFF69D2E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5495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575</xdr:row>
      <xdr:rowOff>25400</xdr:rowOff>
    </xdr:from>
    <xdr:to>
      <xdr:col>1</xdr:col>
      <xdr:colOff>0</xdr:colOff>
      <xdr:row>576</xdr:row>
      <xdr:rowOff>146050</xdr:rowOff>
    </xdr:to>
    <xdr:pic>
      <xdr:nvPicPr>
        <xdr:cNvPr id="8047" name="picA9792">
          <a:extLst>
            <a:ext uri="{FF2B5EF4-FFF2-40B4-BE49-F238E27FC236}">
              <a16:creationId xmlns="" xmlns:a16="http://schemas.microsoft.com/office/drawing/2014/main" id="{270A974C-15FE-885A-C0F9-C74C6A26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398023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581</xdr:row>
      <xdr:rowOff>25400</xdr:rowOff>
    </xdr:from>
    <xdr:to>
      <xdr:col>1</xdr:col>
      <xdr:colOff>0</xdr:colOff>
      <xdr:row>582</xdr:row>
      <xdr:rowOff>146050</xdr:rowOff>
    </xdr:to>
    <xdr:pic>
      <xdr:nvPicPr>
        <xdr:cNvPr id="8053" name="picA9798">
          <a:extLst>
            <a:ext uri="{FF2B5EF4-FFF2-40B4-BE49-F238E27FC236}">
              <a16:creationId xmlns="" xmlns:a16="http://schemas.microsoft.com/office/drawing/2014/main" id="{40439CF0-062C-568C-15A0-708BFA096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02556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587</xdr:row>
      <xdr:rowOff>25400</xdr:rowOff>
    </xdr:from>
    <xdr:to>
      <xdr:col>1</xdr:col>
      <xdr:colOff>0</xdr:colOff>
      <xdr:row>588</xdr:row>
      <xdr:rowOff>146050</xdr:rowOff>
    </xdr:to>
    <xdr:pic>
      <xdr:nvPicPr>
        <xdr:cNvPr id="8071" name="picA9804">
          <a:extLst>
            <a:ext uri="{FF2B5EF4-FFF2-40B4-BE49-F238E27FC236}">
              <a16:creationId xmlns="" xmlns:a16="http://schemas.microsoft.com/office/drawing/2014/main" id="{8C35E974-187A-E4A3-4895-21B45ED62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07090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592</xdr:row>
      <xdr:rowOff>25400</xdr:rowOff>
    </xdr:from>
    <xdr:to>
      <xdr:col>1</xdr:col>
      <xdr:colOff>0</xdr:colOff>
      <xdr:row>593</xdr:row>
      <xdr:rowOff>146050</xdr:rowOff>
    </xdr:to>
    <xdr:pic>
      <xdr:nvPicPr>
        <xdr:cNvPr id="8079" name="picA9809">
          <a:extLst>
            <a:ext uri="{FF2B5EF4-FFF2-40B4-BE49-F238E27FC236}">
              <a16:creationId xmlns="" xmlns:a16="http://schemas.microsoft.com/office/drawing/2014/main" id="{56DA4395-C6A0-35DC-85CA-1461F7EA8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0869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596</xdr:row>
      <xdr:rowOff>25400</xdr:rowOff>
    </xdr:from>
    <xdr:to>
      <xdr:col>1</xdr:col>
      <xdr:colOff>0</xdr:colOff>
      <xdr:row>597</xdr:row>
      <xdr:rowOff>146050</xdr:rowOff>
    </xdr:to>
    <xdr:pic>
      <xdr:nvPicPr>
        <xdr:cNvPr id="8081" name="picA9813">
          <a:extLst>
            <a:ext uri="{FF2B5EF4-FFF2-40B4-BE49-F238E27FC236}">
              <a16:creationId xmlns="" xmlns:a16="http://schemas.microsoft.com/office/drawing/2014/main" id="{E5D7EDB3-5495-0997-B66C-7ED30D56D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3891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601</xdr:row>
      <xdr:rowOff>25400</xdr:rowOff>
    </xdr:from>
    <xdr:to>
      <xdr:col>1</xdr:col>
      <xdr:colOff>0</xdr:colOff>
      <xdr:row>602</xdr:row>
      <xdr:rowOff>146050</xdr:rowOff>
    </xdr:to>
    <xdr:pic>
      <xdr:nvPicPr>
        <xdr:cNvPr id="8085" name="picA9818">
          <a:extLst>
            <a:ext uri="{FF2B5EF4-FFF2-40B4-BE49-F238E27FC236}">
              <a16:creationId xmlns="" xmlns:a16="http://schemas.microsoft.com/office/drawing/2014/main" id="{E676AA19-7329-F01C-72DC-9CC81E617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17669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606</xdr:row>
      <xdr:rowOff>25400</xdr:rowOff>
    </xdr:from>
    <xdr:to>
      <xdr:col>1</xdr:col>
      <xdr:colOff>0</xdr:colOff>
      <xdr:row>607</xdr:row>
      <xdr:rowOff>146050</xdr:rowOff>
    </xdr:to>
    <xdr:pic>
      <xdr:nvPicPr>
        <xdr:cNvPr id="8095" name="picA9835">
          <a:extLst>
            <a:ext uri="{FF2B5EF4-FFF2-40B4-BE49-F238E27FC236}">
              <a16:creationId xmlns="" xmlns:a16="http://schemas.microsoft.com/office/drawing/2014/main" id="{A9C9E9CD-B101-C325-B3C7-6178B0760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051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612</xdr:row>
      <xdr:rowOff>25400</xdr:rowOff>
    </xdr:from>
    <xdr:to>
      <xdr:col>1</xdr:col>
      <xdr:colOff>0</xdr:colOff>
      <xdr:row>613</xdr:row>
      <xdr:rowOff>146050</xdr:rowOff>
    </xdr:to>
    <xdr:pic>
      <xdr:nvPicPr>
        <xdr:cNvPr id="8099" name="picA9841">
          <a:extLst>
            <a:ext uri="{FF2B5EF4-FFF2-40B4-BE49-F238E27FC236}">
              <a16:creationId xmlns="" xmlns:a16="http://schemas.microsoft.com/office/drawing/2014/main" id="{5698ABB4-259B-8D71-60BA-A50335B06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5049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618</xdr:row>
      <xdr:rowOff>25400</xdr:rowOff>
    </xdr:from>
    <xdr:to>
      <xdr:col>1</xdr:col>
      <xdr:colOff>0</xdr:colOff>
      <xdr:row>619</xdr:row>
      <xdr:rowOff>146050</xdr:rowOff>
    </xdr:to>
    <xdr:pic>
      <xdr:nvPicPr>
        <xdr:cNvPr id="8101" name="picA9847">
          <a:extLst>
            <a:ext uri="{FF2B5EF4-FFF2-40B4-BE49-F238E27FC236}">
              <a16:creationId xmlns="" xmlns:a16="http://schemas.microsoft.com/office/drawing/2014/main" id="{DB710101-CA10-5B01-B39B-8FAA4FD57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39583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623</xdr:row>
      <xdr:rowOff>25400</xdr:rowOff>
    </xdr:from>
    <xdr:to>
      <xdr:col>1</xdr:col>
      <xdr:colOff>0</xdr:colOff>
      <xdr:row>624</xdr:row>
      <xdr:rowOff>146050</xdr:rowOff>
    </xdr:to>
    <xdr:pic>
      <xdr:nvPicPr>
        <xdr:cNvPr id="8105" name="picA9852">
          <a:extLst>
            <a:ext uri="{FF2B5EF4-FFF2-40B4-BE49-F238E27FC236}">
              <a16:creationId xmlns="" xmlns:a16="http://schemas.microsoft.com/office/drawing/2014/main" id="{28ED607E-24B2-7629-9043-200EF9647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4336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628</xdr:row>
      <xdr:rowOff>25400</xdr:rowOff>
    </xdr:from>
    <xdr:to>
      <xdr:col>1</xdr:col>
      <xdr:colOff>0</xdr:colOff>
      <xdr:row>629</xdr:row>
      <xdr:rowOff>146050</xdr:rowOff>
    </xdr:to>
    <xdr:pic>
      <xdr:nvPicPr>
        <xdr:cNvPr id="8109" name="picA9857">
          <a:extLst>
            <a:ext uri="{FF2B5EF4-FFF2-40B4-BE49-F238E27FC236}">
              <a16:creationId xmlns="" xmlns:a16="http://schemas.microsoft.com/office/drawing/2014/main" id="{A7717854-F5C7-808C-2278-6A4760442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47140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633</xdr:row>
      <xdr:rowOff>25400</xdr:rowOff>
    </xdr:from>
    <xdr:to>
      <xdr:col>1</xdr:col>
      <xdr:colOff>0</xdr:colOff>
      <xdr:row>634</xdr:row>
      <xdr:rowOff>146050</xdr:rowOff>
    </xdr:to>
    <xdr:pic>
      <xdr:nvPicPr>
        <xdr:cNvPr id="8115" name="picA9862">
          <a:extLst>
            <a:ext uri="{FF2B5EF4-FFF2-40B4-BE49-F238E27FC236}">
              <a16:creationId xmlns="" xmlns:a16="http://schemas.microsoft.com/office/drawing/2014/main" id="{DC6DD968-B013-2F3B-E383-25A09DAE0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0918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636</xdr:row>
      <xdr:rowOff>25400</xdr:rowOff>
    </xdr:from>
    <xdr:to>
      <xdr:col>1</xdr:col>
      <xdr:colOff>0</xdr:colOff>
      <xdr:row>637</xdr:row>
      <xdr:rowOff>146050</xdr:rowOff>
    </xdr:to>
    <xdr:pic>
      <xdr:nvPicPr>
        <xdr:cNvPr id="8125" name="picA9866">
          <a:extLst>
            <a:ext uri="{FF2B5EF4-FFF2-40B4-BE49-F238E27FC236}">
              <a16:creationId xmlns="" xmlns:a16="http://schemas.microsoft.com/office/drawing/2014/main" id="{D1469264-6CA0-E65B-739D-5D8CC1F5A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394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640</xdr:row>
      <xdr:rowOff>25400</xdr:rowOff>
    </xdr:from>
    <xdr:to>
      <xdr:col>1</xdr:col>
      <xdr:colOff>0</xdr:colOff>
      <xdr:row>641</xdr:row>
      <xdr:rowOff>146050</xdr:rowOff>
    </xdr:to>
    <xdr:pic>
      <xdr:nvPicPr>
        <xdr:cNvPr id="8127" name="picA9870">
          <a:extLst>
            <a:ext uri="{FF2B5EF4-FFF2-40B4-BE49-F238E27FC236}">
              <a16:creationId xmlns="" xmlns:a16="http://schemas.microsoft.com/office/drawing/2014/main" id="{9863C71B-EB3E-2AA0-08E6-E8FC8415A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6963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644</xdr:row>
      <xdr:rowOff>25400</xdr:rowOff>
    </xdr:from>
    <xdr:to>
      <xdr:col>1</xdr:col>
      <xdr:colOff>0</xdr:colOff>
      <xdr:row>645</xdr:row>
      <xdr:rowOff>146050</xdr:rowOff>
    </xdr:to>
    <xdr:pic>
      <xdr:nvPicPr>
        <xdr:cNvPr id="8139" name="picA9874">
          <a:extLst>
            <a:ext uri="{FF2B5EF4-FFF2-40B4-BE49-F238E27FC236}">
              <a16:creationId xmlns="" xmlns:a16="http://schemas.microsoft.com/office/drawing/2014/main" id="{9B82A085-30B5-C163-0140-9FC84845C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59986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649</xdr:row>
      <xdr:rowOff>25400</xdr:rowOff>
    </xdr:from>
    <xdr:to>
      <xdr:col>1</xdr:col>
      <xdr:colOff>0</xdr:colOff>
      <xdr:row>650</xdr:row>
      <xdr:rowOff>146050</xdr:rowOff>
    </xdr:to>
    <xdr:pic>
      <xdr:nvPicPr>
        <xdr:cNvPr id="8143" name="picA9879">
          <a:extLst>
            <a:ext uri="{FF2B5EF4-FFF2-40B4-BE49-F238E27FC236}">
              <a16:creationId xmlns="" xmlns:a16="http://schemas.microsoft.com/office/drawing/2014/main" id="{EADAEFD2-FC6C-A6AA-B5D4-DD5C4180A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6376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654</xdr:row>
      <xdr:rowOff>25400</xdr:rowOff>
    </xdr:from>
    <xdr:to>
      <xdr:col>1</xdr:col>
      <xdr:colOff>0</xdr:colOff>
      <xdr:row>655</xdr:row>
      <xdr:rowOff>146050</xdr:rowOff>
    </xdr:to>
    <xdr:pic>
      <xdr:nvPicPr>
        <xdr:cNvPr id="8145" name="picA9884">
          <a:extLst>
            <a:ext uri="{FF2B5EF4-FFF2-40B4-BE49-F238E27FC236}">
              <a16:creationId xmlns="" xmlns:a16="http://schemas.microsoft.com/office/drawing/2014/main" id="{071812F5-7CD5-0A15-0126-C2D966837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67542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659</xdr:row>
      <xdr:rowOff>25400</xdr:rowOff>
    </xdr:from>
    <xdr:to>
      <xdr:col>1</xdr:col>
      <xdr:colOff>0</xdr:colOff>
      <xdr:row>660</xdr:row>
      <xdr:rowOff>146050</xdr:rowOff>
    </xdr:to>
    <xdr:pic>
      <xdr:nvPicPr>
        <xdr:cNvPr id="8147" name="picA9889">
          <a:extLst>
            <a:ext uri="{FF2B5EF4-FFF2-40B4-BE49-F238E27FC236}">
              <a16:creationId xmlns="" xmlns:a16="http://schemas.microsoft.com/office/drawing/2014/main" id="{8E023E4F-193D-1DF5-C484-4943A949B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1321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664</xdr:row>
      <xdr:rowOff>25400</xdr:rowOff>
    </xdr:from>
    <xdr:to>
      <xdr:col>1</xdr:col>
      <xdr:colOff>0</xdr:colOff>
      <xdr:row>665</xdr:row>
      <xdr:rowOff>146050</xdr:rowOff>
    </xdr:to>
    <xdr:pic>
      <xdr:nvPicPr>
        <xdr:cNvPr id="8149" name="picA9894">
          <a:extLst>
            <a:ext uri="{FF2B5EF4-FFF2-40B4-BE49-F238E27FC236}">
              <a16:creationId xmlns="" xmlns:a16="http://schemas.microsoft.com/office/drawing/2014/main" id="{1EC2451C-A148-D874-2D50-BBD0E3147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5099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668</xdr:row>
      <xdr:rowOff>25400</xdr:rowOff>
    </xdr:from>
    <xdr:to>
      <xdr:col>1</xdr:col>
      <xdr:colOff>0</xdr:colOff>
      <xdr:row>669</xdr:row>
      <xdr:rowOff>146050</xdr:rowOff>
    </xdr:to>
    <xdr:pic>
      <xdr:nvPicPr>
        <xdr:cNvPr id="8151" name="picA9898">
          <a:extLst>
            <a:ext uri="{FF2B5EF4-FFF2-40B4-BE49-F238E27FC236}">
              <a16:creationId xmlns="" xmlns:a16="http://schemas.microsoft.com/office/drawing/2014/main" id="{8BE6EFAE-A3A1-6A44-9E85-4777B7318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78121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672</xdr:row>
      <xdr:rowOff>25400</xdr:rowOff>
    </xdr:from>
    <xdr:to>
      <xdr:col>1</xdr:col>
      <xdr:colOff>0</xdr:colOff>
      <xdr:row>673</xdr:row>
      <xdr:rowOff>146050</xdr:rowOff>
    </xdr:to>
    <xdr:pic>
      <xdr:nvPicPr>
        <xdr:cNvPr id="8153" name="picA9902">
          <a:extLst>
            <a:ext uri="{FF2B5EF4-FFF2-40B4-BE49-F238E27FC236}">
              <a16:creationId xmlns="" xmlns:a16="http://schemas.microsoft.com/office/drawing/2014/main" id="{47DAA78E-2446-4A0A-309E-6087E4FB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1144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677</xdr:row>
      <xdr:rowOff>25400</xdr:rowOff>
    </xdr:from>
    <xdr:to>
      <xdr:col>1</xdr:col>
      <xdr:colOff>0</xdr:colOff>
      <xdr:row>678</xdr:row>
      <xdr:rowOff>146050</xdr:rowOff>
    </xdr:to>
    <xdr:pic>
      <xdr:nvPicPr>
        <xdr:cNvPr id="8155" name="picA9907">
          <a:extLst>
            <a:ext uri="{FF2B5EF4-FFF2-40B4-BE49-F238E27FC236}">
              <a16:creationId xmlns="" xmlns:a16="http://schemas.microsoft.com/office/drawing/2014/main" id="{9D896999-C478-67DE-2CAF-E1287AD96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492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682</xdr:row>
      <xdr:rowOff>25400</xdr:rowOff>
    </xdr:from>
    <xdr:to>
      <xdr:col>1</xdr:col>
      <xdr:colOff>0</xdr:colOff>
      <xdr:row>683</xdr:row>
      <xdr:rowOff>146050</xdr:rowOff>
    </xdr:to>
    <xdr:pic>
      <xdr:nvPicPr>
        <xdr:cNvPr id="8159" name="picA9912">
          <a:extLst>
            <a:ext uri="{FF2B5EF4-FFF2-40B4-BE49-F238E27FC236}">
              <a16:creationId xmlns="" xmlns:a16="http://schemas.microsoft.com/office/drawing/2014/main" id="{E3E572FB-D792-CA79-9881-5A915051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8870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687</xdr:row>
      <xdr:rowOff>25400</xdr:rowOff>
    </xdr:from>
    <xdr:to>
      <xdr:col>1</xdr:col>
      <xdr:colOff>0</xdr:colOff>
      <xdr:row>688</xdr:row>
      <xdr:rowOff>146050</xdr:rowOff>
    </xdr:to>
    <xdr:pic>
      <xdr:nvPicPr>
        <xdr:cNvPr id="8173" name="picA9917">
          <a:extLst>
            <a:ext uri="{FF2B5EF4-FFF2-40B4-BE49-F238E27FC236}">
              <a16:creationId xmlns="" xmlns:a16="http://schemas.microsoft.com/office/drawing/2014/main" id="{F7C3E03F-9BC9-540B-0388-34D5CBD2C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92479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692</xdr:row>
      <xdr:rowOff>25400</xdr:rowOff>
    </xdr:from>
    <xdr:to>
      <xdr:col>1</xdr:col>
      <xdr:colOff>0</xdr:colOff>
      <xdr:row>693</xdr:row>
      <xdr:rowOff>146050</xdr:rowOff>
    </xdr:to>
    <xdr:pic>
      <xdr:nvPicPr>
        <xdr:cNvPr id="8179" name="picA9922">
          <a:extLst>
            <a:ext uri="{FF2B5EF4-FFF2-40B4-BE49-F238E27FC236}">
              <a16:creationId xmlns="" xmlns:a16="http://schemas.microsoft.com/office/drawing/2014/main" id="{787510CD-DBE4-85BE-11FC-0FF00A99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49625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1181</xdr:row>
      <xdr:rowOff>25400</xdr:rowOff>
    </xdr:from>
    <xdr:to>
      <xdr:col>1</xdr:col>
      <xdr:colOff>0</xdr:colOff>
      <xdr:row>1182</xdr:row>
      <xdr:rowOff>146050</xdr:rowOff>
    </xdr:to>
    <xdr:pic>
      <xdr:nvPicPr>
        <xdr:cNvPr id="8181" name="picA12121">
          <a:extLst>
            <a:ext uri="{FF2B5EF4-FFF2-40B4-BE49-F238E27FC236}">
              <a16:creationId xmlns="" xmlns:a16="http://schemas.microsoft.com/office/drawing/2014/main" id="{151D2391-44CC-44CB-93F3-CC380374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57931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1186</xdr:row>
      <xdr:rowOff>25400</xdr:rowOff>
    </xdr:from>
    <xdr:to>
      <xdr:col>1</xdr:col>
      <xdr:colOff>0</xdr:colOff>
      <xdr:row>1187</xdr:row>
      <xdr:rowOff>146050</xdr:rowOff>
    </xdr:to>
    <xdr:pic>
      <xdr:nvPicPr>
        <xdr:cNvPr id="8189" name="picA12126">
          <a:extLst>
            <a:ext uri="{FF2B5EF4-FFF2-40B4-BE49-F238E27FC236}">
              <a16:creationId xmlns="" xmlns:a16="http://schemas.microsoft.com/office/drawing/2014/main" id="{4B6C4E5D-000E-93A9-2A44-C2F52EDF5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61710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1193</xdr:row>
      <xdr:rowOff>25400</xdr:rowOff>
    </xdr:from>
    <xdr:to>
      <xdr:col>1</xdr:col>
      <xdr:colOff>0</xdr:colOff>
      <xdr:row>1194</xdr:row>
      <xdr:rowOff>146050</xdr:rowOff>
    </xdr:to>
    <xdr:pic>
      <xdr:nvPicPr>
        <xdr:cNvPr id="8195" name="picA12133">
          <a:extLst>
            <a:ext uri="{FF2B5EF4-FFF2-40B4-BE49-F238E27FC236}">
              <a16:creationId xmlns="" xmlns:a16="http://schemas.microsoft.com/office/drawing/2014/main" id="{4700B5D2-31BA-BE4F-9920-50642F8FB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66999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697</xdr:row>
      <xdr:rowOff>25400</xdr:rowOff>
    </xdr:from>
    <xdr:to>
      <xdr:col>1</xdr:col>
      <xdr:colOff>0</xdr:colOff>
      <xdr:row>698</xdr:row>
      <xdr:rowOff>146050</xdr:rowOff>
    </xdr:to>
    <xdr:pic>
      <xdr:nvPicPr>
        <xdr:cNvPr id="8201" name="picA9939">
          <a:extLst>
            <a:ext uri="{FF2B5EF4-FFF2-40B4-BE49-F238E27FC236}">
              <a16:creationId xmlns="" xmlns:a16="http://schemas.microsoft.com/office/drawing/2014/main" id="{1F2D5D4A-77B8-F6EA-64A6-BE6FFBB2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09103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1200</xdr:row>
      <xdr:rowOff>25400</xdr:rowOff>
    </xdr:from>
    <xdr:to>
      <xdr:col>1</xdr:col>
      <xdr:colOff>0</xdr:colOff>
      <xdr:row>1201</xdr:row>
      <xdr:rowOff>146050</xdr:rowOff>
    </xdr:to>
    <xdr:pic>
      <xdr:nvPicPr>
        <xdr:cNvPr id="8203" name="picA12140">
          <a:extLst>
            <a:ext uri="{FF2B5EF4-FFF2-40B4-BE49-F238E27FC236}">
              <a16:creationId xmlns="" xmlns:a16="http://schemas.microsoft.com/office/drawing/2014/main" id="{848E76C7-C310-4655-17E2-CB7E90E9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72289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701</xdr:row>
      <xdr:rowOff>25400</xdr:rowOff>
    </xdr:from>
    <xdr:to>
      <xdr:col>1</xdr:col>
      <xdr:colOff>0</xdr:colOff>
      <xdr:row>702</xdr:row>
      <xdr:rowOff>146050</xdr:rowOff>
    </xdr:to>
    <xdr:pic>
      <xdr:nvPicPr>
        <xdr:cNvPr id="8205" name="picA9943">
          <a:extLst>
            <a:ext uri="{FF2B5EF4-FFF2-40B4-BE49-F238E27FC236}">
              <a16:creationId xmlns="" xmlns:a16="http://schemas.microsoft.com/office/drawing/2014/main" id="{D3D842BE-91B4-1A93-DDD1-2187FAC3C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2126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705</xdr:row>
      <xdr:rowOff>25400</xdr:rowOff>
    </xdr:from>
    <xdr:to>
      <xdr:col>1</xdr:col>
      <xdr:colOff>0</xdr:colOff>
      <xdr:row>706</xdr:row>
      <xdr:rowOff>146050</xdr:rowOff>
    </xdr:to>
    <xdr:pic>
      <xdr:nvPicPr>
        <xdr:cNvPr id="8209" name="picA9947">
          <a:extLst>
            <a:ext uri="{FF2B5EF4-FFF2-40B4-BE49-F238E27FC236}">
              <a16:creationId xmlns="" xmlns:a16="http://schemas.microsoft.com/office/drawing/2014/main" id="{23514D86-9658-75AC-A4AF-A51B329D1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5148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1207</xdr:row>
      <xdr:rowOff>25400</xdr:rowOff>
    </xdr:from>
    <xdr:to>
      <xdr:col>1</xdr:col>
      <xdr:colOff>0</xdr:colOff>
      <xdr:row>1208</xdr:row>
      <xdr:rowOff>146050</xdr:rowOff>
    </xdr:to>
    <xdr:pic>
      <xdr:nvPicPr>
        <xdr:cNvPr id="8211" name="picA12147">
          <a:extLst>
            <a:ext uri="{FF2B5EF4-FFF2-40B4-BE49-F238E27FC236}">
              <a16:creationId xmlns="" xmlns:a16="http://schemas.microsoft.com/office/drawing/2014/main" id="{F9E7ABD2-1558-D246-A4EF-D6778B1E6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77578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711</xdr:row>
      <xdr:rowOff>25400</xdr:rowOff>
    </xdr:from>
    <xdr:to>
      <xdr:col>1</xdr:col>
      <xdr:colOff>0</xdr:colOff>
      <xdr:row>712</xdr:row>
      <xdr:rowOff>146050</xdr:rowOff>
    </xdr:to>
    <xdr:pic>
      <xdr:nvPicPr>
        <xdr:cNvPr id="8215" name="picA9953">
          <a:extLst>
            <a:ext uri="{FF2B5EF4-FFF2-40B4-BE49-F238E27FC236}">
              <a16:creationId xmlns="" xmlns:a16="http://schemas.microsoft.com/office/drawing/2014/main" id="{248E60AA-9838-B7FF-0606-DE9CA662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19682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716</xdr:row>
      <xdr:rowOff>25400</xdr:rowOff>
    </xdr:from>
    <xdr:to>
      <xdr:col>1</xdr:col>
      <xdr:colOff>0</xdr:colOff>
      <xdr:row>717</xdr:row>
      <xdr:rowOff>146050</xdr:rowOff>
    </xdr:to>
    <xdr:pic>
      <xdr:nvPicPr>
        <xdr:cNvPr id="8217" name="picA9958">
          <a:extLst>
            <a:ext uri="{FF2B5EF4-FFF2-40B4-BE49-F238E27FC236}">
              <a16:creationId xmlns="" xmlns:a16="http://schemas.microsoft.com/office/drawing/2014/main" id="{79B390CE-48A6-7D59-6244-E29781A46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23460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1214</xdr:row>
      <xdr:rowOff>25400</xdr:rowOff>
    </xdr:from>
    <xdr:to>
      <xdr:col>1</xdr:col>
      <xdr:colOff>0</xdr:colOff>
      <xdr:row>1215</xdr:row>
      <xdr:rowOff>146050</xdr:rowOff>
    </xdr:to>
    <xdr:pic>
      <xdr:nvPicPr>
        <xdr:cNvPr id="8219" name="picA12154">
          <a:extLst>
            <a:ext uri="{FF2B5EF4-FFF2-40B4-BE49-F238E27FC236}">
              <a16:creationId xmlns="" xmlns:a16="http://schemas.microsoft.com/office/drawing/2014/main" id="{F2F88536-CAD7-37FD-2321-CA242CD48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8286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719</xdr:row>
      <xdr:rowOff>25400</xdr:rowOff>
    </xdr:from>
    <xdr:to>
      <xdr:col>1</xdr:col>
      <xdr:colOff>0</xdr:colOff>
      <xdr:row>720</xdr:row>
      <xdr:rowOff>146050</xdr:rowOff>
    </xdr:to>
    <xdr:pic>
      <xdr:nvPicPr>
        <xdr:cNvPr id="8221" name="picA9961">
          <a:extLst>
            <a:ext uri="{FF2B5EF4-FFF2-40B4-BE49-F238E27FC236}">
              <a16:creationId xmlns="" xmlns:a16="http://schemas.microsoft.com/office/drawing/2014/main" id="{69084E80-99C5-65CA-918C-182C1EEE0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25727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722</xdr:row>
      <xdr:rowOff>25400</xdr:rowOff>
    </xdr:from>
    <xdr:to>
      <xdr:col>0</xdr:col>
      <xdr:colOff>762000</xdr:colOff>
      <xdr:row>723</xdr:row>
      <xdr:rowOff>6350</xdr:rowOff>
    </xdr:to>
    <xdr:pic>
      <xdr:nvPicPr>
        <xdr:cNvPr id="8251" name="picA9992">
          <a:extLst>
            <a:ext uri="{FF2B5EF4-FFF2-40B4-BE49-F238E27FC236}">
              <a16:creationId xmlns="" xmlns:a16="http://schemas.microsoft.com/office/drawing/2014/main" id="{BCC43FB7-1DF5-D9F0-BDFF-5D2EF00C7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491530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723</xdr:row>
      <xdr:rowOff>25400</xdr:rowOff>
    </xdr:from>
    <xdr:to>
      <xdr:col>1</xdr:col>
      <xdr:colOff>0</xdr:colOff>
      <xdr:row>724</xdr:row>
      <xdr:rowOff>146050</xdr:rowOff>
    </xdr:to>
    <xdr:pic>
      <xdr:nvPicPr>
        <xdr:cNvPr id="8255" name="picA9993">
          <a:extLst>
            <a:ext uri="{FF2B5EF4-FFF2-40B4-BE49-F238E27FC236}">
              <a16:creationId xmlns="" xmlns:a16="http://schemas.microsoft.com/office/drawing/2014/main" id="{B391DF51-C51B-A274-7F22-BABF7A629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49908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1221</xdr:row>
      <xdr:rowOff>25400</xdr:rowOff>
    </xdr:from>
    <xdr:to>
      <xdr:col>1</xdr:col>
      <xdr:colOff>0</xdr:colOff>
      <xdr:row>1222</xdr:row>
      <xdr:rowOff>146050</xdr:rowOff>
    </xdr:to>
    <xdr:pic>
      <xdr:nvPicPr>
        <xdr:cNvPr id="8257" name="picA12196">
          <a:extLst>
            <a:ext uri="{FF2B5EF4-FFF2-40B4-BE49-F238E27FC236}">
              <a16:creationId xmlns="" xmlns:a16="http://schemas.microsoft.com/office/drawing/2014/main" id="{543222DD-B4D9-2A8A-A551-B675E7F2B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14605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727</xdr:row>
      <xdr:rowOff>25400</xdr:rowOff>
    </xdr:from>
    <xdr:to>
      <xdr:col>1</xdr:col>
      <xdr:colOff>0</xdr:colOff>
      <xdr:row>728</xdr:row>
      <xdr:rowOff>146050</xdr:rowOff>
    </xdr:to>
    <xdr:pic>
      <xdr:nvPicPr>
        <xdr:cNvPr id="8259" name="picA9997">
          <a:extLst>
            <a:ext uri="{FF2B5EF4-FFF2-40B4-BE49-F238E27FC236}">
              <a16:creationId xmlns="" xmlns:a16="http://schemas.microsoft.com/office/drawing/2014/main" id="{CD3291C4-1F01-86F9-E467-1B98A5360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5293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1227</xdr:row>
      <xdr:rowOff>25400</xdr:rowOff>
    </xdr:from>
    <xdr:to>
      <xdr:col>1</xdr:col>
      <xdr:colOff>0</xdr:colOff>
      <xdr:row>1228</xdr:row>
      <xdr:rowOff>146050</xdr:rowOff>
    </xdr:to>
    <xdr:pic>
      <xdr:nvPicPr>
        <xdr:cNvPr id="8263" name="picA12202">
          <a:extLst>
            <a:ext uri="{FF2B5EF4-FFF2-40B4-BE49-F238E27FC236}">
              <a16:creationId xmlns="" xmlns:a16="http://schemas.microsoft.com/office/drawing/2014/main" id="{572FA224-D476-1856-D129-9E1A88496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1913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1231</xdr:row>
      <xdr:rowOff>25400</xdr:rowOff>
    </xdr:from>
    <xdr:to>
      <xdr:col>1</xdr:col>
      <xdr:colOff>0</xdr:colOff>
      <xdr:row>1232</xdr:row>
      <xdr:rowOff>146050</xdr:rowOff>
    </xdr:to>
    <xdr:pic>
      <xdr:nvPicPr>
        <xdr:cNvPr id="8267" name="picA12206">
          <a:extLst>
            <a:ext uri="{FF2B5EF4-FFF2-40B4-BE49-F238E27FC236}">
              <a16:creationId xmlns="" xmlns:a16="http://schemas.microsoft.com/office/drawing/2014/main" id="{7B924CC9-42CF-14CF-338B-17CA666A6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22162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1235</xdr:row>
      <xdr:rowOff>25400</xdr:rowOff>
    </xdr:from>
    <xdr:to>
      <xdr:col>1</xdr:col>
      <xdr:colOff>0</xdr:colOff>
      <xdr:row>1236</xdr:row>
      <xdr:rowOff>146050</xdr:rowOff>
    </xdr:to>
    <xdr:pic>
      <xdr:nvPicPr>
        <xdr:cNvPr id="8271" name="picA12210">
          <a:extLst>
            <a:ext uri="{FF2B5EF4-FFF2-40B4-BE49-F238E27FC236}">
              <a16:creationId xmlns="" xmlns:a16="http://schemas.microsoft.com/office/drawing/2014/main" id="{3ECFECD2-35A6-5165-7904-48702630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2518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729</xdr:row>
      <xdr:rowOff>25400</xdr:rowOff>
    </xdr:from>
    <xdr:to>
      <xdr:col>1</xdr:col>
      <xdr:colOff>0</xdr:colOff>
      <xdr:row>730</xdr:row>
      <xdr:rowOff>146050</xdr:rowOff>
    </xdr:to>
    <xdr:pic>
      <xdr:nvPicPr>
        <xdr:cNvPr id="8273" name="picA10015">
          <a:extLst>
            <a:ext uri="{FF2B5EF4-FFF2-40B4-BE49-F238E27FC236}">
              <a16:creationId xmlns="" xmlns:a16="http://schemas.microsoft.com/office/drawing/2014/main" id="{6B25EA96-5EC9-6C4E-D663-E7C7FF5A7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66533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1242</xdr:row>
      <xdr:rowOff>25400</xdr:rowOff>
    </xdr:from>
    <xdr:to>
      <xdr:col>1</xdr:col>
      <xdr:colOff>0</xdr:colOff>
      <xdr:row>1243</xdr:row>
      <xdr:rowOff>146050</xdr:rowOff>
    </xdr:to>
    <xdr:pic>
      <xdr:nvPicPr>
        <xdr:cNvPr id="8275" name="picA12217">
          <a:extLst>
            <a:ext uri="{FF2B5EF4-FFF2-40B4-BE49-F238E27FC236}">
              <a16:creationId xmlns="" xmlns:a16="http://schemas.microsoft.com/office/drawing/2014/main" id="{96228257-44E7-F4DE-FFF1-CF20FA240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30474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733</xdr:row>
      <xdr:rowOff>25400</xdr:rowOff>
    </xdr:from>
    <xdr:to>
      <xdr:col>1</xdr:col>
      <xdr:colOff>0</xdr:colOff>
      <xdr:row>734</xdr:row>
      <xdr:rowOff>146050</xdr:rowOff>
    </xdr:to>
    <xdr:pic>
      <xdr:nvPicPr>
        <xdr:cNvPr id="8277" name="picA10019">
          <a:extLst>
            <a:ext uri="{FF2B5EF4-FFF2-40B4-BE49-F238E27FC236}">
              <a16:creationId xmlns="" xmlns:a16="http://schemas.microsoft.com/office/drawing/2014/main" id="{676DE869-6616-DE2D-E7E5-D90E7D846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69555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1246</xdr:row>
      <xdr:rowOff>25400</xdr:rowOff>
    </xdr:from>
    <xdr:to>
      <xdr:col>1</xdr:col>
      <xdr:colOff>0</xdr:colOff>
      <xdr:row>1247</xdr:row>
      <xdr:rowOff>146050</xdr:rowOff>
    </xdr:to>
    <xdr:pic>
      <xdr:nvPicPr>
        <xdr:cNvPr id="8279" name="picA12221">
          <a:extLst>
            <a:ext uri="{FF2B5EF4-FFF2-40B4-BE49-F238E27FC236}">
              <a16:creationId xmlns="" xmlns:a16="http://schemas.microsoft.com/office/drawing/2014/main" id="{FFFA35F9-A20F-001A-227D-E4CB33C12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3349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737</xdr:row>
      <xdr:rowOff>25400</xdr:rowOff>
    </xdr:from>
    <xdr:to>
      <xdr:col>1</xdr:col>
      <xdr:colOff>0</xdr:colOff>
      <xdr:row>738</xdr:row>
      <xdr:rowOff>146050</xdr:rowOff>
    </xdr:to>
    <xdr:pic>
      <xdr:nvPicPr>
        <xdr:cNvPr id="8285" name="picA10024">
          <a:extLst>
            <a:ext uri="{FF2B5EF4-FFF2-40B4-BE49-F238E27FC236}">
              <a16:creationId xmlns="" xmlns:a16="http://schemas.microsoft.com/office/drawing/2014/main" id="{854E07A5-AAF3-E929-759D-9255220B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333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740</xdr:row>
      <xdr:rowOff>25400</xdr:rowOff>
    </xdr:from>
    <xdr:to>
      <xdr:col>1</xdr:col>
      <xdr:colOff>0</xdr:colOff>
      <xdr:row>741</xdr:row>
      <xdr:rowOff>146050</xdr:rowOff>
    </xdr:to>
    <xdr:pic>
      <xdr:nvPicPr>
        <xdr:cNvPr id="8287" name="picA10027">
          <a:extLst>
            <a:ext uri="{FF2B5EF4-FFF2-40B4-BE49-F238E27FC236}">
              <a16:creationId xmlns="" xmlns:a16="http://schemas.microsoft.com/office/drawing/2014/main" id="{3C809470-1734-2B24-B344-3FD9C0E78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5600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743</xdr:row>
      <xdr:rowOff>25400</xdr:rowOff>
    </xdr:from>
    <xdr:to>
      <xdr:col>1</xdr:col>
      <xdr:colOff>0</xdr:colOff>
      <xdr:row>744</xdr:row>
      <xdr:rowOff>146050</xdr:rowOff>
    </xdr:to>
    <xdr:pic>
      <xdr:nvPicPr>
        <xdr:cNvPr id="8289" name="picA10030">
          <a:extLst>
            <a:ext uri="{FF2B5EF4-FFF2-40B4-BE49-F238E27FC236}">
              <a16:creationId xmlns="" xmlns:a16="http://schemas.microsoft.com/office/drawing/2014/main" id="{7D287247-E39F-B976-A3A0-B0E69EAA4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7786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748</xdr:row>
      <xdr:rowOff>25400</xdr:rowOff>
    </xdr:from>
    <xdr:to>
      <xdr:col>1</xdr:col>
      <xdr:colOff>0</xdr:colOff>
      <xdr:row>749</xdr:row>
      <xdr:rowOff>146050</xdr:rowOff>
    </xdr:to>
    <xdr:pic>
      <xdr:nvPicPr>
        <xdr:cNvPr id="8293" name="picA10035">
          <a:extLst>
            <a:ext uri="{FF2B5EF4-FFF2-40B4-BE49-F238E27FC236}">
              <a16:creationId xmlns="" xmlns:a16="http://schemas.microsoft.com/office/drawing/2014/main" id="{FCA28313-337A-5039-E0FE-6EFE752D2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58164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753</xdr:row>
      <xdr:rowOff>25400</xdr:rowOff>
    </xdr:from>
    <xdr:to>
      <xdr:col>1</xdr:col>
      <xdr:colOff>0</xdr:colOff>
      <xdr:row>754</xdr:row>
      <xdr:rowOff>146050</xdr:rowOff>
    </xdr:to>
    <xdr:pic>
      <xdr:nvPicPr>
        <xdr:cNvPr id="8315" name="picA10060">
          <a:extLst>
            <a:ext uri="{FF2B5EF4-FFF2-40B4-BE49-F238E27FC236}">
              <a16:creationId xmlns="" xmlns:a16="http://schemas.microsoft.com/office/drawing/2014/main" id="{3C100639-89BC-B914-93D2-47D6C807A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00537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758</xdr:row>
      <xdr:rowOff>25400</xdr:rowOff>
    </xdr:from>
    <xdr:to>
      <xdr:col>1</xdr:col>
      <xdr:colOff>0</xdr:colOff>
      <xdr:row>759</xdr:row>
      <xdr:rowOff>146050</xdr:rowOff>
    </xdr:to>
    <xdr:pic>
      <xdr:nvPicPr>
        <xdr:cNvPr id="8325" name="picA10071">
          <a:extLst>
            <a:ext uri="{FF2B5EF4-FFF2-40B4-BE49-F238E27FC236}">
              <a16:creationId xmlns="" xmlns:a16="http://schemas.microsoft.com/office/drawing/2014/main" id="{5B4646E2-3B95-1CDD-274E-57428FDE7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08849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761</xdr:row>
      <xdr:rowOff>25400</xdr:rowOff>
    </xdr:from>
    <xdr:to>
      <xdr:col>1</xdr:col>
      <xdr:colOff>0</xdr:colOff>
      <xdr:row>762</xdr:row>
      <xdr:rowOff>146050</xdr:rowOff>
    </xdr:to>
    <xdr:pic>
      <xdr:nvPicPr>
        <xdr:cNvPr id="8333" name="picA10079">
          <a:extLst>
            <a:ext uri="{FF2B5EF4-FFF2-40B4-BE49-F238E27FC236}">
              <a16:creationId xmlns="" xmlns:a16="http://schemas.microsoft.com/office/drawing/2014/main" id="{D506458C-D473-13BD-3A78-35A550666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1489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765</xdr:row>
      <xdr:rowOff>25400</xdr:rowOff>
    </xdr:from>
    <xdr:to>
      <xdr:col>1</xdr:col>
      <xdr:colOff>0</xdr:colOff>
      <xdr:row>766</xdr:row>
      <xdr:rowOff>146050</xdr:rowOff>
    </xdr:to>
    <xdr:pic>
      <xdr:nvPicPr>
        <xdr:cNvPr id="8335" name="picA10083">
          <a:extLst>
            <a:ext uri="{FF2B5EF4-FFF2-40B4-BE49-F238E27FC236}">
              <a16:creationId xmlns="" xmlns:a16="http://schemas.microsoft.com/office/drawing/2014/main" id="{3B93CDBD-F769-ED88-94D7-D579D4199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17917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771</xdr:row>
      <xdr:rowOff>25400</xdr:rowOff>
    </xdr:from>
    <xdr:to>
      <xdr:col>1</xdr:col>
      <xdr:colOff>0</xdr:colOff>
      <xdr:row>772</xdr:row>
      <xdr:rowOff>146050</xdr:rowOff>
    </xdr:to>
    <xdr:pic>
      <xdr:nvPicPr>
        <xdr:cNvPr id="8353" name="picA10104">
          <a:extLst>
            <a:ext uri="{FF2B5EF4-FFF2-40B4-BE49-F238E27FC236}">
              <a16:creationId xmlns="" xmlns:a16="http://schemas.microsoft.com/office/drawing/2014/main" id="{E159F390-F9BB-4DA3-B773-2DBD87017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33785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774</xdr:row>
      <xdr:rowOff>25400</xdr:rowOff>
    </xdr:from>
    <xdr:to>
      <xdr:col>1</xdr:col>
      <xdr:colOff>0</xdr:colOff>
      <xdr:row>775</xdr:row>
      <xdr:rowOff>146050</xdr:rowOff>
    </xdr:to>
    <xdr:pic>
      <xdr:nvPicPr>
        <xdr:cNvPr id="8357" name="picA10107">
          <a:extLst>
            <a:ext uri="{FF2B5EF4-FFF2-40B4-BE49-F238E27FC236}">
              <a16:creationId xmlns="" xmlns:a16="http://schemas.microsoft.com/office/drawing/2014/main" id="{1B1E8B92-CA31-3421-F59B-4FF0D176A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36052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778</xdr:row>
      <xdr:rowOff>25400</xdr:rowOff>
    </xdr:from>
    <xdr:to>
      <xdr:col>1</xdr:col>
      <xdr:colOff>0</xdr:colOff>
      <xdr:row>779</xdr:row>
      <xdr:rowOff>146050</xdr:rowOff>
    </xdr:to>
    <xdr:pic>
      <xdr:nvPicPr>
        <xdr:cNvPr id="8421" name="picA10182">
          <a:extLst>
            <a:ext uri="{FF2B5EF4-FFF2-40B4-BE49-F238E27FC236}">
              <a16:creationId xmlns="" xmlns:a16="http://schemas.microsoft.com/office/drawing/2014/main" id="{0D66ACE0-4746-341E-4ECA-92FF4C087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692726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781</xdr:row>
      <xdr:rowOff>25400</xdr:rowOff>
    </xdr:from>
    <xdr:to>
      <xdr:col>1</xdr:col>
      <xdr:colOff>0</xdr:colOff>
      <xdr:row>782</xdr:row>
      <xdr:rowOff>146050</xdr:rowOff>
    </xdr:to>
    <xdr:pic>
      <xdr:nvPicPr>
        <xdr:cNvPr id="8475" name="picA10241">
          <a:extLst>
            <a:ext uri="{FF2B5EF4-FFF2-40B4-BE49-F238E27FC236}">
              <a16:creationId xmlns="" xmlns:a16="http://schemas.microsoft.com/office/drawing/2014/main" id="{F6892DED-AD28-8CB6-361D-3840E2AA5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37309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787</xdr:row>
      <xdr:rowOff>25400</xdr:rowOff>
    </xdr:from>
    <xdr:to>
      <xdr:col>1</xdr:col>
      <xdr:colOff>0</xdr:colOff>
      <xdr:row>788</xdr:row>
      <xdr:rowOff>146050</xdr:rowOff>
    </xdr:to>
    <xdr:pic>
      <xdr:nvPicPr>
        <xdr:cNvPr id="8479" name="picA10247">
          <a:extLst>
            <a:ext uri="{FF2B5EF4-FFF2-40B4-BE49-F238E27FC236}">
              <a16:creationId xmlns="" xmlns:a16="http://schemas.microsoft.com/office/drawing/2014/main" id="{3BA8EF83-3AB8-7226-8A24-401C1D663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41843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793</xdr:row>
      <xdr:rowOff>25400</xdr:rowOff>
    </xdr:from>
    <xdr:to>
      <xdr:col>1</xdr:col>
      <xdr:colOff>0</xdr:colOff>
      <xdr:row>794</xdr:row>
      <xdr:rowOff>146050</xdr:rowOff>
    </xdr:to>
    <xdr:pic>
      <xdr:nvPicPr>
        <xdr:cNvPr id="8483" name="picA10253">
          <a:extLst>
            <a:ext uri="{FF2B5EF4-FFF2-40B4-BE49-F238E27FC236}">
              <a16:creationId xmlns="" xmlns:a16="http://schemas.microsoft.com/office/drawing/2014/main" id="{F23E7DA9-C4AC-5EEB-EBD4-B44044DBC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46377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799</xdr:row>
      <xdr:rowOff>25400</xdr:rowOff>
    </xdr:from>
    <xdr:to>
      <xdr:col>1</xdr:col>
      <xdr:colOff>0</xdr:colOff>
      <xdr:row>800</xdr:row>
      <xdr:rowOff>146050</xdr:rowOff>
    </xdr:to>
    <xdr:pic>
      <xdr:nvPicPr>
        <xdr:cNvPr id="8519" name="picA10300">
          <a:extLst>
            <a:ext uri="{FF2B5EF4-FFF2-40B4-BE49-F238E27FC236}">
              <a16:creationId xmlns="" xmlns:a16="http://schemas.microsoft.com/office/drawing/2014/main" id="{626D364E-F4CC-9A9D-F973-140E1148A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78189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805</xdr:row>
      <xdr:rowOff>25400</xdr:rowOff>
    </xdr:from>
    <xdr:to>
      <xdr:col>1</xdr:col>
      <xdr:colOff>0</xdr:colOff>
      <xdr:row>806</xdr:row>
      <xdr:rowOff>146050</xdr:rowOff>
    </xdr:to>
    <xdr:pic>
      <xdr:nvPicPr>
        <xdr:cNvPr id="8557" name="picA10349">
          <a:extLst>
            <a:ext uri="{FF2B5EF4-FFF2-40B4-BE49-F238E27FC236}">
              <a16:creationId xmlns="" xmlns:a16="http://schemas.microsoft.com/office/drawing/2014/main" id="{2B000615-72C5-A76F-CAE4-ABE3AE11EC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18920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809</xdr:row>
      <xdr:rowOff>25400</xdr:rowOff>
    </xdr:from>
    <xdr:to>
      <xdr:col>1</xdr:col>
      <xdr:colOff>0</xdr:colOff>
      <xdr:row>810</xdr:row>
      <xdr:rowOff>146050</xdr:rowOff>
    </xdr:to>
    <xdr:pic>
      <xdr:nvPicPr>
        <xdr:cNvPr id="8563" name="picA10354">
          <a:extLst>
            <a:ext uri="{FF2B5EF4-FFF2-40B4-BE49-F238E27FC236}">
              <a16:creationId xmlns="" xmlns:a16="http://schemas.microsoft.com/office/drawing/2014/main" id="{97C7CA76-7B6E-7F0C-4665-16F773372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2269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815</xdr:row>
      <xdr:rowOff>25400</xdr:rowOff>
    </xdr:from>
    <xdr:to>
      <xdr:col>1</xdr:col>
      <xdr:colOff>0</xdr:colOff>
      <xdr:row>816</xdr:row>
      <xdr:rowOff>146050</xdr:rowOff>
    </xdr:to>
    <xdr:pic>
      <xdr:nvPicPr>
        <xdr:cNvPr id="8607" name="picA10407">
          <a:extLst>
            <a:ext uri="{FF2B5EF4-FFF2-40B4-BE49-F238E27FC236}">
              <a16:creationId xmlns="" xmlns:a16="http://schemas.microsoft.com/office/drawing/2014/main" id="{7E342E24-4AD6-317B-9F40-C4D3597FA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62747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820</xdr:row>
      <xdr:rowOff>25400</xdr:rowOff>
    </xdr:from>
    <xdr:to>
      <xdr:col>1</xdr:col>
      <xdr:colOff>0</xdr:colOff>
      <xdr:row>821</xdr:row>
      <xdr:rowOff>146050</xdr:rowOff>
    </xdr:to>
    <xdr:pic>
      <xdr:nvPicPr>
        <xdr:cNvPr id="8631" name="picA10429">
          <a:extLst>
            <a:ext uri="{FF2B5EF4-FFF2-40B4-BE49-F238E27FC236}">
              <a16:creationId xmlns="" xmlns:a16="http://schemas.microsoft.com/office/drawing/2014/main" id="{8D8E892F-35A0-5FBF-E00C-5E80F7893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87937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823</xdr:row>
      <xdr:rowOff>25400</xdr:rowOff>
    </xdr:from>
    <xdr:to>
      <xdr:col>1</xdr:col>
      <xdr:colOff>0</xdr:colOff>
      <xdr:row>824</xdr:row>
      <xdr:rowOff>146050</xdr:rowOff>
    </xdr:to>
    <xdr:pic>
      <xdr:nvPicPr>
        <xdr:cNvPr id="8663" name="picA10466">
          <a:extLst>
            <a:ext uri="{FF2B5EF4-FFF2-40B4-BE49-F238E27FC236}">
              <a16:creationId xmlns="" xmlns:a16="http://schemas.microsoft.com/office/drawing/2014/main" id="{205BA7EA-8C8D-E9F6-02DA-D25EECFDB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0733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1250</xdr:row>
      <xdr:rowOff>25400</xdr:rowOff>
    </xdr:from>
    <xdr:to>
      <xdr:col>1</xdr:col>
      <xdr:colOff>0</xdr:colOff>
      <xdr:row>1251</xdr:row>
      <xdr:rowOff>146050</xdr:rowOff>
    </xdr:to>
    <xdr:pic>
      <xdr:nvPicPr>
        <xdr:cNvPr id="8695" name="picA12712">
          <a:extLst>
            <a:ext uri="{FF2B5EF4-FFF2-40B4-BE49-F238E27FC236}">
              <a16:creationId xmlns="" xmlns:a16="http://schemas.microsoft.com/office/drawing/2014/main" id="{5E043FD5-DDB2-2BE7-B938-15D533682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0452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1256</xdr:row>
      <xdr:rowOff>25400</xdr:rowOff>
    </xdr:from>
    <xdr:to>
      <xdr:col>1</xdr:col>
      <xdr:colOff>0</xdr:colOff>
      <xdr:row>1257</xdr:row>
      <xdr:rowOff>146050</xdr:rowOff>
    </xdr:to>
    <xdr:pic>
      <xdr:nvPicPr>
        <xdr:cNvPr id="8701" name="picA12718">
          <a:extLst>
            <a:ext uri="{FF2B5EF4-FFF2-40B4-BE49-F238E27FC236}">
              <a16:creationId xmlns="" xmlns:a16="http://schemas.microsoft.com/office/drawing/2014/main" id="{586B8E70-C36D-DC6D-B984-6D8FADBDC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09054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827</xdr:row>
      <xdr:rowOff>25400</xdr:rowOff>
    </xdr:from>
    <xdr:to>
      <xdr:col>1</xdr:col>
      <xdr:colOff>0</xdr:colOff>
      <xdr:row>828</xdr:row>
      <xdr:rowOff>146050</xdr:rowOff>
    </xdr:to>
    <xdr:pic>
      <xdr:nvPicPr>
        <xdr:cNvPr id="8709" name="picA10526">
          <a:extLst>
            <a:ext uri="{FF2B5EF4-FFF2-40B4-BE49-F238E27FC236}">
              <a16:creationId xmlns="" xmlns:a16="http://schemas.microsoft.com/office/drawing/2014/main" id="{EEF066A5-B67E-EA94-ABB5-DEEEE9BB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52670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833</xdr:row>
      <xdr:rowOff>25400</xdr:rowOff>
    </xdr:from>
    <xdr:to>
      <xdr:col>1</xdr:col>
      <xdr:colOff>0</xdr:colOff>
      <xdr:row>834</xdr:row>
      <xdr:rowOff>146050</xdr:rowOff>
    </xdr:to>
    <xdr:pic>
      <xdr:nvPicPr>
        <xdr:cNvPr id="8723" name="picA10548">
          <a:extLst>
            <a:ext uri="{FF2B5EF4-FFF2-40B4-BE49-F238E27FC236}">
              <a16:creationId xmlns="" xmlns:a16="http://schemas.microsoft.com/office/drawing/2014/main" id="{35B86ED7-D04A-06FD-8E33-E8E96BFBA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796929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1262</xdr:row>
      <xdr:rowOff>25400</xdr:rowOff>
    </xdr:from>
    <xdr:to>
      <xdr:col>1</xdr:col>
      <xdr:colOff>0</xdr:colOff>
      <xdr:row>1263</xdr:row>
      <xdr:rowOff>146050</xdr:rowOff>
    </xdr:to>
    <xdr:pic>
      <xdr:nvPicPr>
        <xdr:cNvPr id="8789" name="picA12791">
          <a:extLst>
            <a:ext uri="{FF2B5EF4-FFF2-40B4-BE49-F238E27FC236}">
              <a16:creationId xmlns="" xmlns:a16="http://schemas.microsoft.com/office/drawing/2014/main" id="{E68A5A4C-ABF6-8E6E-9715-35DF2357F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64217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1267</xdr:row>
      <xdr:rowOff>25400</xdr:rowOff>
    </xdr:from>
    <xdr:to>
      <xdr:col>1</xdr:col>
      <xdr:colOff>0</xdr:colOff>
      <xdr:row>1268</xdr:row>
      <xdr:rowOff>146050</xdr:rowOff>
    </xdr:to>
    <xdr:pic>
      <xdr:nvPicPr>
        <xdr:cNvPr id="8805" name="picA12824">
          <a:extLst>
            <a:ext uri="{FF2B5EF4-FFF2-40B4-BE49-F238E27FC236}">
              <a16:creationId xmlns="" xmlns:a16="http://schemas.microsoft.com/office/drawing/2014/main" id="{7CC4B326-6466-1DEF-57B3-C910BEDEE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8915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1270</xdr:row>
      <xdr:rowOff>25400</xdr:rowOff>
    </xdr:from>
    <xdr:to>
      <xdr:col>1</xdr:col>
      <xdr:colOff>0</xdr:colOff>
      <xdr:row>1271</xdr:row>
      <xdr:rowOff>146050</xdr:rowOff>
    </xdr:to>
    <xdr:pic>
      <xdr:nvPicPr>
        <xdr:cNvPr id="8843" name="picA12854">
          <a:extLst>
            <a:ext uri="{FF2B5EF4-FFF2-40B4-BE49-F238E27FC236}">
              <a16:creationId xmlns="" xmlns:a16="http://schemas.microsoft.com/office/drawing/2014/main" id="{DF89C922-8F69-88C7-D3D0-1AC41AC74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711823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1275</xdr:row>
      <xdr:rowOff>25400</xdr:rowOff>
    </xdr:from>
    <xdr:to>
      <xdr:col>1</xdr:col>
      <xdr:colOff>0</xdr:colOff>
      <xdr:row>1276</xdr:row>
      <xdr:rowOff>146050</xdr:rowOff>
    </xdr:to>
    <xdr:pic>
      <xdr:nvPicPr>
        <xdr:cNvPr id="8973" name="picA12966">
          <a:extLst>
            <a:ext uri="{FF2B5EF4-FFF2-40B4-BE49-F238E27FC236}">
              <a16:creationId xmlns="" xmlns:a16="http://schemas.microsoft.com/office/drawing/2014/main" id="{8C1B03CD-2956-1CE1-E753-E2D9E316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796456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839</xdr:row>
      <xdr:rowOff>25400</xdr:rowOff>
    </xdr:from>
    <xdr:to>
      <xdr:col>0</xdr:col>
      <xdr:colOff>762000</xdr:colOff>
      <xdr:row>840</xdr:row>
      <xdr:rowOff>6350</xdr:rowOff>
    </xdr:to>
    <xdr:pic>
      <xdr:nvPicPr>
        <xdr:cNvPr id="9037" name="picA10827">
          <a:extLst>
            <a:ext uri="{FF2B5EF4-FFF2-40B4-BE49-F238E27FC236}">
              <a16:creationId xmlns="" xmlns:a16="http://schemas.microsoft.com/office/drawing/2014/main" id="{5EB1F022-C3E9-A7DC-87F9-D19246CE5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0120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840</xdr:row>
      <xdr:rowOff>25400</xdr:rowOff>
    </xdr:from>
    <xdr:to>
      <xdr:col>0</xdr:col>
      <xdr:colOff>762000</xdr:colOff>
      <xdr:row>841</xdr:row>
      <xdr:rowOff>6350</xdr:rowOff>
    </xdr:to>
    <xdr:pic>
      <xdr:nvPicPr>
        <xdr:cNvPr id="9039" name="picA10828">
          <a:extLst>
            <a:ext uri="{FF2B5EF4-FFF2-40B4-BE49-F238E27FC236}">
              <a16:creationId xmlns="" xmlns:a16="http://schemas.microsoft.com/office/drawing/2014/main" id="{632556C6-D45A-4C54-CB46-58EC0B72D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0876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841</xdr:row>
      <xdr:rowOff>25400</xdr:rowOff>
    </xdr:from>
    <xdr:to>
      <xdr:col>0</xdr:col>
      <xdr:colOff>762000</xdr:colOff>
      <xdr:row>842</xdr:row>
      <xdr:rowOff>6350</xdr:rowOff>
    </xdr:to>
    <xdr:pic>
      <xdr:nvPicPr>
        <xdr:cNvPr id="9041" name="picA10829">
          <a:extLst>
            <a:ext uri="{FF2B5EF4-FFF2-40B4-BE49-F238E27FC236}">
              <a16:creationId xmlns="" xmlns:a16="http://schemas.microsoft.com/office/drawing/2014/main" id="{B03D0DD8-A1F3-B652-EA3F-7FA3D559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1632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842</xdr:row>
      <xdr:rowOff>25400</xdr:rowOff>
    </xdr:from>
    <xdr:to>
      <xdr:col>1</xdr:col>
      <xdr:colOff>0</xdr:colOff>
      <xdr:row>843</xdr:row>
      <xdr:rowOff>146050</xdr:rowOff>
    </xdr:to>
    <xdr:pic>
      <xdr:nvPicPr>
        <xdr:cNvPr id="9043" name="picA10830">
          <a:extLst>
            <a:ext uri="{FF2B5EF4-FFF2-40B4-BE49-F238E27FC236}">
              <a16:creationId xmlns="" xmlns:a16="http://schemas.microsoft.com/office/drawing/2014/main" id="{F7D1052E-734C-0B89-6B1C-F923B79ED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2387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847</xdr:row>
      <xdr:rowOff>25400</xdr:rowOff>
    </xdr:from>
    <xdr:to>
      <xdr:col>1</xdr:col>
      <xdr:colOff>0</xdr:colOff>
      <xdr:row>848</xdr:row>
      <xdr:rowOff>146050</xdr:rowOff>
    </xdr:to>
    <xdr:pic>
      <xdr:nvPicPr>
        <xdr:cNvPr id="9045" name="picA10835">
          <a:extLst>
            <a:ext uri="{FF2B5EF4-FFF2-40B4-BE49-F238E27FC236}">
              <a16:creationId xmlns="" xmlns:a16="http://schemas.microsoft.com/office/drawing/2014/main" id="{228789F5-0808-4514-ED49-6EC20D78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6166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850</xdr:row>
      <xdr:rowOff>25400</xdr:rowOff>
    </xdr:from>
    <xdr:to>
      <xdr:col>1</xdr:col>
      <xdr:colOff>0</xdr:colOff>
      <xdr:row>851</xdr:row>
      <xdr:rowOff>146050</xdr:rowOff>
    </xdr:to>
    <xdr:pic>
      <xdr:nvPicPr>
        <xdr:cNvPr id="9047" name="picA10838">
          <a:extLst>
            <a:ext uri="{FF2B5EF4-FFF2-40B4-BE49-F238E27FC236}">
              <a16:creationId xmlns="" xmlns:a16="http://schemas.microsoft.com/office/drawing/2014/main" id="{6793786F-4F1F-C592-FA04-74FD4C288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88432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854</xdr:row>
      <xdr:rowOff>25400</xdr:rowOff>
    </xdr:from>
    <xdr:to>
      <xdr:col>1</xdr:col>
      <xdr:colOff>0</xdr:colOff>
      <xdr:row>855</xdr:row>
      <xdr:rowOff>146050</xdr:rowOff>
    </xdr:to>
    <xdr:pic>
      <xdr:nvPicPr>
        <xdr:cNvPr id="9049" name="picA10842">
          <a:extLst>
            <a:ext uri="{FF2B5EF4-FFF2-40B4-BE49-F238E27FC236}">
              <a16:creationId xmlns="" xmlns:a16="http://schemas.microsoft.com/office/drawing/2014/main" id="{20A33C4F-6EC0-F5D7-D468-5E4F08E0F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91455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863</xdr:row>
      <xdr:rowOff>25400</xdr:rowOff>
    </xdr:from>
    <xdr:to>
      <xdr:col>1</xdr:col>
      <xdr:colOff>0</xdr:colOff>
      <xdr:row>864</xdr:row>
      <xdr:rowOff>146050</xdr:rowOff>
    </xdr:to>
    <xdr:pic>
      <xdr:nvPicPr>
        <xdr:cNvPr id="9053" name="picA10852">
          <a:extLst>
            <a:ext uri="{FF2B5EF4-FFF2-40B4-BE49-F238E27FC236}">
              <a16:creationId xmlns="" xmlns:a16="http://schemas.microsoft.com/office/drawing/2014/main" id="{96C5EACA-C877-EA5A-F67F-A374D81A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19901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867</xdr:row>
      <xdr:rowOff>25400</xdr:rowOff>
    </xdr:from>
    <xdr:to>
      <xdr:col>1</xdr:col>
      <xdr:colOff>0</xdr:colOff>
      <xdr:row>868</xdr:row>
      <xdr:rowOff>146050</xdr:rowOff>
    </xdr:to>
    <xdr:pic>
      <xdr:nvPicPr>
        <xdr:cNvPr id="9077" name="picA10894">
          <a:extLst>
            <a:ext uri="{FF2B5EF4-FFF2-40B4-BE49-F238E27FC236}">
              <a16:creationId xmlns="" xmlns:a16="http://schemas.microsoft.com/office/drawing/2014/main" id="{7357C3BF-8401-5EEF-5728-83E8867D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0749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870</xdr:row>
      <xdr:rowOff>25400</xdr:rowOff>
    </xdr:from>
    <xdr:to>
      <xdr:col>1</xdr:col>
      <xdr:colOff>0</xdr:colOff>
      <xdr:row>871</xdr:row>
      <xdr:rowOff>146050</xdr:rowOff>
    </xdr:to>
    <xdr:pic>
      <xdr:nvPicPr>
        <xdr:cNvPr id="9079" name="picA10897">
          <a:extLst>
            <a:ext uri="{FF2B5EF4-FFF2-40B4-BE49-F238E27FC236}">
              <a16:creationId xmlns="" xmlns:a16="http://schemas.microsoft.com/office/drawing/2014/main" id="{5733DFD8-75D8-C658-59A8-8C11B4A56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3016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876</xdr:row>
      <xdr:rowOff>25400</xdr:rowOff>
    </xdr:from>
    <xdr:to>
      <xdr:col>1</xdr:col>
      <xdr:colOff>0</xdr:colOff>
      <xdr:row>877</xdr:row>
      <xdr:rowOff>146050</xdr:rowOff>
    </xdr:to>
    <xdr:pic>
      <xdr:nvPicPr>
        <xdr:cNvPr id="9081" name="picA10903">
          <a:extLst>
            <a:ext uri="{FF2B5EF4-FFF2-40B4-BE49-F238E27FC236}">
              <a16:creationId xmlns="" xmlns:a16="http://schemas.microsoft.com/office/drawing/2014/main" id="{0C90DFEF-A7B8-AFCF-DC30-4C94D23DA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37550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882</xdr:row>
      <xdr:rowOff>25400</xdr:rowOff>
    </xdr:from>
    <xdr:to>
      <xdr:col>1</xdr:col>
      <xdr:colOff>0</xdr:colOff>
      <xdr:row>883</xdr:row>
      <xdr:rowOff>146050</xdr:rowOff>
    </xdr:to>
    <xdr:pic>
      <xdr:nvPicPr>
        <xdr:cNvPr id="9083" name="picA10909">
          <a:extLst>
            <a:ext uri="{FF2B5EF4-FFF2-40B4-BE49-F238E27FC236}">
              <a16:creationId xmlns="" xmlns:a16="http://schemas.microsoft.com/office/drawing/2014/main" id="{964B1EE9-405D-8E3E-4BD9-68ADAD970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2084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888</xdr:row>
      <xdr:rowOff>25400</xdr:rowOff>
    </xdr:from>
    <xdr:to>
      <xdr:col>0</xdr:col>
      <xdr:colOff>762000</xdr:colOff>
      <xdr:row>889</xdr:row>
      <xdr:rowOff>6350</xdr:rowOff>
    </xdr:to>
    <xdr:pic>
      <xdr:nvPicPr>
        <xdr:cNvPr id="9085" name="picA10915">
          <a:extLst>
            <a:ext uri="{FF2B5EF4-FFF2-40B4-BE49-F238E27FC236}">
              <a16:creationId xmlns="" xmlns:a16="http://schemas.microsoft.com/office/drawing/2014/main" id="{F8CCA12A-1D86-B875-989D-20EA290A4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66180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889</xdr:row>
      <xdr:rowOff>25400</xdr:rowOff>
    </xdr:from>
    <xdr:to>
      <xdr:col>1</xdr:col>
      <xdr:colOff>0</xdr:colOff>
      <xdr:row>890</xdr:row>
      <xdr:rowOff>146050</xdr:rowOff>
    </xdr:to>
    <xdr:pic>
      <xdr:nvPicPr>
        <xdr:cNvPr id="9087" name="picA10916">
          <a:extLst>
            <a:ext uri="{FF2B5EF4-FFF2-40B4-BE49-F238E27FC236}">
              <a16:creationId xmlns="" xmlns:a16="http://schemas.microsoft.com/office/drawing/2014/main" id="{913A7E8B-B748-6B6C-B997-F2A354931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47373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895</xdr:row>
      <xdr:rowOff>25400</xdr:rowOff>
    </xdr:from>
    <xdr:to>
      <xdr:col>1</xdr:col>
      <xdr:colOff>0</xdr:colOff>
      <xdr:row>896</xdr:row>
      <xdr:rowOff>146050</xdr:rowOff>
    </xdr:to>
    <xdr:pic>
      <xdr:nvPicPr>
        <xdr:cNvPr id="9089" name="picA10922">
          <a:extLst>
            <a:ext uri="{FF2B5EF4-FFF2-40B4-BE49-F238E27FC236}">
              <a16:creationId xmlns="" xmlns:a16="http://schemas.microsoft.com/office/drawing/2014/main" id="{5D16D669-1694-5011-0B8C-16BA78F25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190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898</xdr:row>
      <xdr:rowOff>25400</xdr:rowOff>
    </xdr:from>
    <xdr:to>
      <xdr:col>0</xdr:col>
      <xdr:colOff>762000</xdr:colOff>
      <xdr:row>899</xdr:row>
      <xdr:rowOff>6350</xdr:rowOff>
    </xdr:to>
    <xdr:pic>
      <xdr:nvPicPr>
        <xdr:cNvPr id="9091" name="picA10925">
          <a:extLst>
            <a:ext uri="{FF2B5EF4-FFF2-40B4-BE49-F238E27FC236}">
              <a16:creationId xmlns="" xmlns:a16="http://schemas.microsoft.com/office/drawing/2014/main" id="{8E8D2C47-9707-4904-0D7E-012434123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4174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899</xdr:row>
      <xdr:rowOff>25400</xdr:rowOff>
    </xdr:from>
    <xdr:to>
      <xdr:col>0</xdr:col>
      <xdr:colOff>762000</xdr:colOff>
      <xdr:row>900</xdr:row>
      <xdr:rowOff>6350</xdr:rowOff>
    </xdr:to>
    <xdr:pic>
      <xdr:nvPicPr>
        <xdr:cNvPr id="9093" name="picA10926">
          <a:extLst>
            <a:ext uri="{FF2B5EF4-FFF2-40B4-BE49-F238E27FC236}">
              <a16:creationId xmlns="" xmlns:a16="http://schemas.microsoft.com/office/drawing/2014/main" id="{AC638E46-CD62-AE38-FBB7-4E9B7DBE2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49301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900</xdr:row>
      <xdr:rowOff>25400</xdr:rowOff>
    </xdr:from>
    <xdr:to>
      <xdr:col>0</xdr:col>
      <xdr:colOff>762000</xdr:colOff>
      <xdr:row>901</xdr:row>
      <xdr:rowOff>6350</xdr:rowOff>
    </xdr:to>
    <xdr:pic>
      <xdr:nvPicPr>
        <xdr:cNvPr id="9095" name="picA10927">
          <a:extLst>
            <a:ext uri="{FF2B5EF4-FFF2-40B4-BE49-F238E27FC236}">
              <a16:creationId xmlns="" xmlns:a16="http://schemas.microsoft.com/office/drawing/2014/main" id="{15CC9D79-8772-14C4-52ED-857F24512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5685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901</xdr:row>
      <xdr:rowOff>25400</xdr:rowOff>
    </xdr:from>
    <xdr:to>
      <xdr:col>1</xdr:col>
      <xdr:colOff>0</xdr:colOff>
      <xdr:row>902</xdr:row>
      <xdr:rowOff>146050</xdr:rowOff>
    </xdr:to>
    <xdr:pic>
      <xdr:nvPicPr>
        <xdr:cNvPr id="9097" name="picA10928">
          <a:extLst>
            <a:ext uri="{FF2B5EF4-FFF2-40B4-BE49-F238E27FC236}">
              <a16:creationId xmlns="" xmlns:a16="http://schemas.microsoft.com/office/drawing/2014/main" id="{956C8D28-CEB7-AE86-3AB7-1880C4D0C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6441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905</xdr:row>
      <xdr:rowOff>25400</xdr:rowOff>
    </xdr:from>
    <xdr:to>
      <xdr:col>1</xdr:col>
      <xdr:colOff>0</xdr:colOff>
      <xdr:row>906</xdr:row>
      <xdr:rowOff>146050</xdr:rowOff>
    </xdr:to>
    <xdr:pic>
      <xdr:nvPicPr>
        <xdr:cNvPr id="9099" name="picA10932">
          <a:extLst>
            <a:ext uri="{FF2B5EF4-FFF2-40B4-BE49-F238E27FC236}">
              <a16:creationId xmlns="" xmlns:a16="http://schemas.microsoft.com/office/drawing/2014/main" id="{7B5657C1-2119-7E97-03D0-F4EDA134F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59464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908</xdr:row>
      <xdr:rowOff>25400</xdr:rowOff>
    </xdr:from>
    <xdr:to>
      <xdr:col>1</xdr:col>
      <xdr:colOff>0</xdr:colOff>
      <xdr:row>909</xdr:row>
      <xdr:rowOff>146050</xdr:rowOff>
    </xdr:to>
    <xdr:pic>
      <xdr:nvPicPr>
        <xdr:cNvPr id="9101" name="picA10935">
          <a:extLst>
            <a:ext uri="{FF2B5EF4-FFF2-40B4-BE49-F238E27FC236}">
              <a16:creationId xmlns="" xmlns:a16="http://schemas.microsoft.com/office/drawing/2014/main" id="{B64949F3-1039-6C98-E92B-F2E1739CA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6173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917</xdr:row>
      <xdr:rowOff>25400</xdr:rowOff>
    </xdr:from>
    <xdr:to>
      <xdr:col>1</xdr:col>
      <xdr:colOff>0</xdr:colOff>
      <xdr:row>918</xdr:row>
      <xdr:rowOff>146050</xdr:rowOff>
    </xdr:to>
    <xdr:pic>
      <xdr:nvPicPr>
        <xdr:cNvPr id="9111" name="picA10948">
          <a:extLst>
            <a:ext uri="{FF2B5EF4-FFF2-40B4-BE49-F238E27FC236}">
              <a16:creationId xmlns="" xmlns:a16="http://schemas.microsoft.com/office/drawing/2014/main" id="{6CFFBC9F-CCF9-2493-2D4D-36AE998F2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1554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924</xdr:row>
      <xdr:rowOff>25400</xdr:rowOff>
    </xdr:from>
    <xdr:to>
      <xdr:col>0</xdr:col>
      <xdr:colOff>762000</xdr:colOff>
      <xdr:row>925</xdr:row>
      <xdr:rowOff>6350</xdr:rowOff>
    </xdr:to>
    <xdr:pic>
      <xdr:nvPicPr>
        <xdr:cNvPr id="9113" name="picA10955">
          <a:extLst>
            <a:ext uri="{FF2B5EF4-FFF2-40B4-BE49-F238E27FC236}">
              <a16:creationId xmlns="" xmlns:a16="http://schemas.microsoft.com/office/drawing/2014/main" id="{39D16492-095F-5795-62AB-FE6FEA9F2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68440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925</xdr:row>
      <xdr:rowOff>25400</xdr:rowOff>
    </xdr:from>
    <xdr:to>
      <xdr:col>1</xdr:col>
      <xdr:colOff>0</xdr:colOff>
      <xdr:row>926</xdr:row>
      <xdr:rowOff>146050</xdr:rowOff>
    </xdr:to>
    <xdr:pic>
      <xdr:nvPicPr>
        <xdr:cNvPr id="9115" name="picA10956">
          <a:extLst>
            <a:ext uri="{FF2B5EF4-FFF2-40B4-BE49-F238E27FC236}">
              <a16:creationId xmlns="" xmlns:a16="http://schemas.microsoft.com/office/drawing/2014/main" id="{66956F93-3CDD-FAF0-77D2-91687578B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77599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929</xdr:row>
      <xdr:rowOff>25400</xdr:rowOff>
    </xdr:from>
    <xdr:to>
      <xdr:col>1</xdr:col>
      <xdr:colOff>0</xdr:colOff>
      <xdr:row>930</xdr:row>
      <xdr:rowOff>146050</xdr:rowOff>
    </xdr:to>
    <xdr:pic>
      <xdr:nvPicPr>
        <xdr:cNvPr id="9117" name="picA10960">
          <a:extLst>
            <a:ext uri="{FF2B5EF4-FFF2-40B4-BE49-F238E27FC236}">
              <a16:creationId xmlns="" xmlns:a16="http://schemas.microsoft.com/office/drawing/2014/main" id="{848CF63D-C934-7447-FAF2-54B76A62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0622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936</xdr:row>
      <xdr:rowOff>25400</xdr:rowOff>
    </xdr:from>
    <xdr:to>
      <xdr:col>0</xdr:col>
      <xdr:colOff>762000</xdr:colOff>
      <xdr:row>937</xdr:row>
      <xdr:rowOff>6350</xdr:rowOff>
    </xdr:to>
    <xdr:pic>
      <xdr:nvPicPr>
        <xdr:cNvPr id="9119" name="picA10967">
          <a:extLst>
            <a:ext uri="{FF2B5EF4-FFF2-40B4-BE49-F238E27FC236}">
              <a16:creationId xmlns="" xmlns:a16="http://schemas.microsoft.com/office/drawing/2014/main" id="{760393C8-99FC-D280-637D-0465A8C34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59118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937</xdr:row>
      <xdr:rowOff>25400</xdr:rowOff>
    </xdr:from>
    <xdr:to>
      <xdr:col>0</xdr:col>
      <xdr:colOff>762000</xdr:colOff>
      <xdr:row>938</xdr:row>
      <xdr:rowOff>6350</xdr:rowOff>
    </xdr:to>
    <xdr:pic>
      <xdr:nvPicPr>
        <xdr:cNvPr id="9121" name="picA10968">
          <a:extLst>
            <a:ext uri="{FF2B5EF4-FFF2-40B4-BE49-F238E27FC236}">
              <a16:creationId xmlns="" xmlns:a16="http://schemas.microsoft.com/office/drawing/2014/main" id="{390503C2-F0C1-0729-5E0C-51D8F0C8B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286667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940</xdr:row>
      <xdr:rowOff>25400</xdr:rowOff>
    </xdr:from>
    <xdr:to>
      <xdr:col>1</xdr:col>
      <xdr:colOff>0</xdr:colOff>
      <xdr:row>941</xdr:row>
      <xdr:rowOff>146050</xdr:rowOff>
    </xdr:to>
    <xdr:pic>
      <xdr:nvPicPr>
        <xdr:cNvPr id="9179" name="picA11040">
          <a:extLst>
            <a:ext uri="{FF2B5EF4-FFF2-40B4-BE49-F238E27FC236}">
              <a16:creationId xmlns="" xmlns:a16="http://schemas.microsoft.com/office/drawing/2014/main" id="{ACB53293-DB94-E8EA-B31F-EA0FDCAB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41074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946</xdr:row>
      <xdr:rowOff>25400</xdr:rowOff>
    </xdr:from>
    <xdr:to>
      <xdr:col>1</xdr:col>
      <xdr:colOff>0</xdr:colOff>
      <xdr:row>947</xdr:row>
      <xdr:rowOff>146050</xdr:rowOff>
    </xdr:to>
    <xdr:pic>
      <xdr:nvPicPr>
        <xdr:cNvPr id="9181" name="picA11046">
          <a:extLst>
            <a:ext uri="{FF2B5EF4-FFF2-40B4-BE49-F238E27FC236}">
              <a16:creationId xmlns="" xmlns:a16="http://schemas.microsoft.com/office/drawing/2014/main" id="{18DDC52F-8820-F431-8D1E-1293DD2BE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45608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952</xdr:row>
      <xdr:rowOff>25400</xdr:rowOff>
    </xdr:from>
    <xdr:to>
      <xdr:col>1</xdr:col>
      <xdr:colOff>0</xdr:colOff>
      <xdr:row>953</xdr:row>
      <xdr:rowOff>146050</xdr:rowOff>
    </xdr:to>
    <xdr:pic>
      <xdr:nvPicPr>
        <xdr:cNvPr id="9183" name="picA11052">
          <a:extLst>
            <a:ext uri="{FF2B5EF4-FFF2-40B4-BE49-F238E27FC236}">
              <a16:creationId xmlns="" xmlns:a16="http://schemas.microsoft.com/office/drawing/2014/main" id="{8F509C57-6ADF-A063-9512-D2DE8BEAC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50142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958</xdr:row>
      <xdr:rowOff>25400</xdr:rowOff>
    </xdr:from>
    <xdr:to>
      <xdr:col>1</xdr:col>
      <xdr:colOff>0</xdr:colOff>
      <xdr:row>959</xdr:row>
      <xdr:rowOff>146050</xdr:rowOff>
    </xdr:to>
    <xdr:pic>
      <xdr:nvPicPr>
        <xdr:cNvPr id="9185" name="picA11058">
          <a:extLst>
            <a:ext uri="{FF2B5EF4-FFF2-40B4-BE49-F238E27FC236}">
              <a16:creationId xmlns="" xmlns:a16="http://schemas.microsoft.com/office/drawing/2014/main" id="{938E9E05-DD0E-7309-FD21-3F8183347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54675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964</xdr:row>
      <xdr:rowOff>25400</xdr:rowOff>
    </xdr:from>
    <xdr:to>
      <xdr:col>1</xdr:col>
      <xdr:colOff>0</xdr:colOff>
      <xdr:row>965</xdr:row>
      <xdr:rowOff>146050</xdr:rowOff>
    </xdr:to>
    <xdr:pic>
      <xdr:nvPicPr>
        <xdr:cNvPr id="9189" name="picA11066">
          <a:extLst>
            <a:ext uri="{FF2B5EF4-FFF2-40B4-BE49-F238E27FC236}">
              <a16:creationId xmlns="" xmlns:a16="http://schemas.microsoft.com/office/drawing/2014/main" id="{49A8DA66-8E79-F28B-7E1E-094D82D2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0721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967</xdr:row>
      <xdr:rowOff>25400</xdr:rowOff>
    </xdr:from>
    <xdr:to>
      <xdr:col>0</xdr:col>
      <xdr:colOff>762000</xdr:colOff>
      <xdr:row>968</xdr:row>
      <xdr:rowOff>6350</xdr:rowOff>
    </xdr:to>
    <xdr:pic>
      <xdr:nvPicPr>
        <xdr:cNvPr id="9191" name="picA11069">
          <a:extLst>
            <a:ext uri="{FF2B5EF4-FFF2-40B4-BE49-F238E27FC236}">
              <a16:creationId xmlns="" xmlns:a16="http://schemas.microsoft.com/office/drawing/2014/main" id="{7D82B292-E609-3994-07BC-D55F37201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29881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968</xdr:row>
      <xdr:rowOff>25400</xdr:rowOff>
    </xdr:from>
    <xdr:to>
      <xdr:col>0</xdr:col>
      <xdr:colOff>762000</xdr:colOff>
      <xdr:row>969</xdr:row>
      <xdr:rowOff>6350</xdr:rowOff>
    </xdr:to>
    <xdr:pic>
      <xdr:nvPicPr>
        <xdr:cNvPr id="9193" name="picA11070">
          <a:extLst>
            <a:ext uri="{FF2B5EF4-FFF2-40B4-BE49-F238E27FC236}">
              <a16:creationId xmlns="" xmlns:a16="http://schemas.microsoft.com/office/drawing/2014/main" id="{CCAA466D-EF6E-1B10-70EC-0ECFD1A6B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37437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969</xdr:row>
      <xdr:rowOff>25400</xdr:rowOff>
    </xdr:from>
    <xdr:to>
      <xdr:col>0</xdr:col>
      <xdr:colOff>762000</xdr:colOff>
      <xdr:row>970</xdr:row>
      <xdr:rowOff>6350</xdr:rowOff>
    </xdr:to>
    <xdr:pic>
      <xdr:nvPicPr>
        <xdr:cNvPr id="9195" name="picA11071">
          <a:extLst>
            <a:ext uri="{FF2B5EF4-FFF2-40B4-BE49-F238E27FC236}">
              <a16:creationId xmlns="" xmlns:a16="http://schemas.microsoft.com/office/drawing/2014/main" id="{566286B5-C47B-A85D-74C4-59C34C61D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44994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970</xdr:row>
      <xdr:rowOff>25400</xdr:rowOff>
    </xdr:from>
    <xdr:to>
      <xdr:col>1</xdr:col>
      <xdr:colOff>0</xdr:colOff>
      <xdr:row>971</xdr:row>
      <xdr:rowOff>146050</xdr:rowOff>
    </xdr:to>
    <xdr:pic>
      <xdr:nvPicPr>
        <xdr:cNvPr id="9197" name="picA11072">
          <a:extLst>
            <a:ext uri="{FF2B5EF4-FFF2-40B4-BE49-F238E27FC236}">
              <a16:creationId xmlns="" xmlns:a16="http://schemas.microsoft.com/office/drawing/2014/main" id="{291A6BD9-9903-437F-4CC1-D67902B28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65255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973</xdr:row>
      <xdr:rowOff>25400</xdr:rowOff>
    </xdr:from>
    <xdr:to>
      <xdr:col>1</xdr:col>
      <xdr:colOff>0</xdr:colOff>
      <xdr:row>974</xdr:row>
      <xdr:rowOff>146050</xdr:rowOff>
    </xdr:to>
    <xdr:pic>
      <xdr:nvPicPr>
        <xdr:cNvPr id="9211" name="picA11095">
          <a:extLst>
            <a:ext uri="{FF2B5EF4-FFF2-40B4-BE49-F238E27FC236}">
              <a16:creationId xmlns="" xmlns:a16="http://schemas.microsoft.com/office/drawing/2014/main" id="{77EEFFC4-6985-294F-BA4B-F199356DA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82635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978</xdr:row>
      <xdr:rowOff>25400</xdr:rowOff>
    </xdr:from>
    <xdr:to>
      <xdr:col>1</xdr:col>
      <xdr:colOff>0</xdr:colOff>
      <xdr:row>979</xdr:row>
      <xdr:rowOff>146050</xdr:rowOff>
    </xdr:to>
    <xdr:pic>
      <xdr:nvPicPr>
        <xdr:cNvPr id="9213" name="picA11100">
          <a:extLst>
            <a:ext uri="{FF2B5EF4-FFF2-40B4-BE49-F238E27FC236}">
              <a16:creationId xmlns="" xmlns:a16="http://schemas.microsoft.com/office/drawing/2014/main" id="{D4AC90AF-CCCE-40FA-1751-6DFAC887F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86413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983</xdr:row>
      <xdr:rowOff>25400</xdr:rowOff>
    </xdr:from>
    <xdr:to>
      <xdr:col>1</xdr:col>
      <xdr:colOff>0</xdr:colOff>
      <xdr:row>984</xdr:row>
      <xdr:rowOff>146050</xdr:rowOff>
    </xdr:to>
    <xdr:pic>
      <xdr:nvPicPr>
        <xdr:cNvPr id="9215" name="picA11105">
          <a:extLst>
            <a:ext uri="{FF2B5EF4-FFF2-40B4-BE49-F238E27FC236}">
              <a16:creationId xmlns="" xmlns:a16="http://schemas.microsoft.com/office/drawing/2014/main" id="{9CA6054F-0A7A-F09B-3FC2-38A0C1B63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019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988</xdr:row>
      <xdr:rowOff>25400</xdr:rowOff>
    </xdr:from>
    <xdr:to>
      <xdr:col>1</xdr:col>
      <xdr:colOff>0</xdr:colOff>
      <xdr:row>989</xdr:row>
      <xdr:rowOff>146050</xdr:rowOff>
    </xdr:to>
    <xdr:pic>
      <xdr:nvPicPr>
        <xdr:cNvPr id="9217" name="picA11110">
          <a:extLst>
            <a:ext uri="{FF2B5EF4-FFF2-40B4-BE49-F238E27FC236}">
              <a16:creationId xmlns="" xmlns:a16="http://schemas.microsoft.com/office/drawing/2014/main" id="{FB15E862-7C04-C10C-A1FE-C339EF480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3969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994</xdr:row>
      <xdr:rowOff>25400</xdr:rowOff>
    </xdr:from>
    <xdr:to>
      <xdr:col>1</xdr:col>
      <xdr:colOff>0</xdr:colOff>
      <xdr:row>995</xdr:row>
      <xdr:rowOff>146050</xdr:rowOff>
    </xdr:to>
    <xdr:pic>
      <xdr:nvPicPr>
        <xdr:cNvPr id="9219" name="picA11116">
          <a:extLst>
            <a:ext uri="{FF2B5EF4-FFF2-40B4-BE49-F238E27FC236}">
              <a16:creationId xmlns="" xmlns:a16="http://schemas.microsoft.com/office/drawing/2014/main" id="{CC807D05-5F8A-4D90-7CDC-7237C7F5D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398503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1000</xdr:row>
      <xdr:rowOff>25400</xdr:rowOff>
    </xdr:from>
    <xdr:to>
      <xdr:col>1</xdr:col>
      <xdr:colOff>0</xdr:colOff>
      <xdr:row>1001</xdr:row>
      <xdr:rowOff>146050</xdr:rowOff>
    </xdr:to>
    <xdr:pic>
      <xdr:nvPicPr>
        <xdr:cNvPr id="9221" name="picA11122">
          <a:extLst>
            <a:ext uri="{FF2B5EF4-FFF2-40B4-BE49-F238E27FC236}">
              <a16:creationId xmlns="" xmlns:a16="http://schemas.microsoft.com/office/drawing/2014/main" id="{3B2DEA5D-0B0D-7784-C2E1-9F12E101E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3037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1006</xdr:row>
      <xdr:rowOff>25400</xdr:rowOff>
    </xdr:from>
    <xdr:to>
      <xdr:col>0</xdr:col>
      <xdr:colOff>762000</xdr:colOff>
      <xdr:row>1007</xdr:row>
      <xdr:rowOff>6350</xdr:rowOff>
    </xdr:to>
    <xdr:pic>
      <xdr:nvPicPr>
        <xdr:cNvPr id="9223" name="picA11128">
          <a:extLst>
            <a:ext uri="{FF2B5EF4-FFF2-40B4-BE49-F238E27FC236}">
              <a16:creationId xmlns="" xmlns:a16="http://schemas.microsoft.com/office/drawing/2014/main" id="{A93E1AB8-7F14-DDE8-C444-75DCA7A99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75714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1007</xdr:row>
      <xdr:rowOff>25400</xdr:rowOff>
    </xdr:from>
    <xdr:to>
      <xdr:col>1</xdr:col>
      <xdr:colOff>0</xdr:colOff>
      <xdr:row>1008</xdr:row>
      <xdr:rowOff>146050</xdr:rowOff>
    </xdr:to>
    <xdr:pic>
      <xdr:nvPicPr>
        <xdr:cNvPr id="9225" name="picA11129">
          <a:extLst>
            <a:ext uri="{FF2B5EF4-FFF2-40B4-BE49-F238E27FC236}">
              <a16:creationId xmlns="" xmlns:a16="http://schemas.microsoft.com/office/drawing/2014/main" id="{EC265190-946D-283E-6440-2E2AE5368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08327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1013</xdr:row>
      <xdr:rowOff>25400</xdr:rowOff>
    </xdr:from>
    <xdr:to>
      <xdr:col>1</xdr:col>
      <xdr:colOff>0</xdr:colOff>
      <xdr:row>1014</xdr:row>
      <xdr:rowOff>146050</xdr:rowOff>
    </xdr:to>
    <xdr:pic>
      <xdr:nvPicPr>
        <xdr:cNvPr id="9227" name="picA11135">
          <a:extLst>
            <a:ext uri="{FF2B5EF4-FFF2-40B4-BE49-F238E27FC236}">
              <a16:creationId xmlns="" xmlns:a16="http://schemas.microsoft.com/office/drawing/2014/main" id="{6055AF57-4F7B-2D34-C24D-A184B135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4128610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1016</xdr:row>
      <xdr:rowOff>25400</xdr:rowOff>
    </xdr:from>
    <xdr:to>
      <xdr:col>1</xdr:col>
      <xdr:colOff>0</xdr:colOff>
      <xdr:row>1017</xdr:row>
      <xdr:rowOff>146050</xdr:rowOff>
    </xdr:to>
    <xdr:pic>
      <xdr:nvPicPr>
        <xdr:cNvPr id="9351" name="picA11400">
          <a:extLst>
            <a:ext uri="{FF2B5EF4-FFF2-40B4-BE49-F238E27FC236}">
              <a16:creationId xmlns="" xmlns:a16="http://schemas.microsoft.com/office/drawing/2014/main" id="{189AA979-7755-FFB2-76EF-065966660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13108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1021</xdr:row>
      <xdr:rowOff>25400</xdr:rowOff>
    </xdr:from>
    <xdr:to>
      <xdr:col>1</xdr:col>
      <xdr:colOff>0</xdr:colOff>
      <xdr:row>1022</xdr:row>
      <xdr:rowOff>146050</xdr:rowOff>
    </xdr:to>
    <xdr:pic>
      <xdr:nvPicPr>
        <xdr:cNvPr id="9353" name="picA11405">
          <a:extLst>
            <a:ext uri="{FF2B5EF4-FFF2-40B4-BE49-F238E27FC236}">
              <a16:creationId xmlns="" xmlns:a16="http://schemas.microsoft.com/office/drawing/2014/main" id="{5520D65D-313D-A5E2-B0A0-04452CB2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16886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1025</xdr:row>
      <xdr:rowOff>25400</xdr:rowOff>
    </xdr:from>
    <xdr:to>
      <xdr:col>1</xdr:col>
      <xdr:colOff>0</xdr:colOff>
      <xdr:row>1026</xdr:row>
      <xdr:rowOff>146050</xdr:rowOff>
    </xdr:to>
    <xdr:pic>
      <xdr:nvPicPr>
        <xdr:cNvPr id="9403" name="picA11486">
          <a:extLst>
            <a:ext uri="{FF2B5EF4-FFF2-40B4-BE49-F238E27FC236}">
              <a16:creationId xmlns="" xmlns:a16="http://schemas.microsoft.com/office/drawing/2014/main" id="{2DACD27D-ED54-2B5E-8122-755F2BEEC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78094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1030</xdr:row>
      <xdr:rowOff>25400</xdr:rowOff>
    </xdr:from>
    <xdr:to>
      <xdr:col>1</xdr:col>
      <xdr:colOff>0</xdr:colOff>
      <xdr:row>1031</xdr:row>
      <xdr:rowOff>146050</xdr:rowOff>
    </xdr:to>
    <xdr:pic>
      <xdr:nvPicPr>
        <xdr:cNvPr id="9405" name="picA11491">
          <a:extLst>
            <a:ext uri="{FF2B5EF4-FFF2-40B4-BE49-F238E27FC236}">
              <a16:creationId xmlns="" xmlns:a16="http://schemas.microsoft.com/office/drawing/2014/main" id="{8A3DC68F-96F9-D726-6A51-8FA86D8A7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1872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1035</xdr:row>
      <xdr:rowOff>25400</xdr:rowOff>
    </xdr:from>
    <xdr:to>
      <xdr:col>1</xdr:col>
      <xdr:colOff>0</xdr:colOff>
      <xdr:row>1036</xdr:row>
      <xdr:rowOff>146050</xdr:rowOff>
    </xdr:to>
    <xdr:pic>
      <xdr:nvPicPr>
        <xdr:cNvPr id="9407" name="picA11496">
          <a:extLst>
            <a:ext uri="{FF2B5EF4-FFF2-40B4-BE49-F238E27FC236}">
              <a16:creationId xmlns="" xmlns:a16="http://schemas.microsoft.com/office/drawing/2014/main" id="{1A6137F8-EA6D-1B28-0ECE-D8BDC92C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5650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1040</xdr:row>
      <xdr:rowOff>25400</xdr:rowOff>
    </xdr:from>
    <xdr:to>
      <xdr:col>1</xdr:col>
      <xdr:colOff>0</xdr:colOff>
      <xdr:row>1041</xdr:row>
      <xdr:rowOff>146050</xdr:rowOff>
    </xdr:to>
    <xdr:pic>
      <xdr:nvPicPr>
        <xdr:cNvPr id="9409" name="picA11501">
          <a:extLst>
            <a:ext uri="{FF2B5EF4-FFF2-40B4-BE49-F238E27FC236}">
              <a16:creationId xmlns="" xmlns:a16="http://schemas.microsoft.com/office/drawing/2014/main" id="{7DB70FD9-4B95-21F9-979F-37F0D65D2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89428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1044</xdr:row>
      <xdr:rowOff>25400</xdr:rowOff>
    </xdr:from>
    <xdr:to>
      <xdr:col>1</xdr:col>
      <xdr:colOff>0</xdr:colOff>
      <xdr:row>1045</xdr:row>
      <xdr:rowOff>146050</xdr:rowOff>
    </xdr:to>
    <xdr:pic>
      <xdr:nvPicPr>
        <xdr:cNvPr id="9411" name="picA11505">
          <a:extLst>
            <a:ext uri="{FF2B5EF4-FFF2-40B4-BE49-F238E27FC236}">
              <a16:creationId xmlns="" xmlns:a16="http://schemas.microsoft.com/office/drawing/2014/main" id="{9F3CE871-A664-DE29-D533-B50BACC21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92451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1049</xdr:row>
      <xdr:rowOff>25400</xdr:rowOff>
    </xdr:from>
    <xdr:to>
      <xdr:col>1</xdr:col>
      <xdr:colOff>0</xdr:colOff>
      <xdr:row>1050</xdr:row>
      <xdr:rowOff>146050</xdr:rowOff>
    </xdr:to>
    <xdr:pic>
      <xdr:nvPicPr>
        <xdr:cNvPr id="9413" name="picA11510">
          <a:extLst>
            <a:ext uri="{FF2B5EF4-FFF2-40B4-BE49-F238E27FC236}">
              <a16:creationId xmlns="" xmlns:a16="http://schemas.microsoft.com/office/drawing/2014/main" id="{80060BAA-F6F3-48FB-79BD-C86DACB5E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696229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1054</xdr:row>
      <xdr:rowOff>25400</xdr:rowOff>
    </xdr:from>
    <xdr:to>
      <xdr:col>1</xdr:col>
      <xdr:colOff>0</xdr:colOff>
      <xdr:row>1055</xdr:row>
      <xdr:rowOff>146050</xdr:rowOff>
    </xdr:to>
    <xdr:pic>
      <xdr:nvPicPr>
        <xdr:cNvPr id="9455" name="picA11597">
          <a:extLst>
            <a:ext uri="{FF2B5EF4-FFF2-40B4-BE49-F238E27FC236}">
              <a16:creationId xmlns="" xmlns:a16="http://schemas.microsoft.com/office/drawing/2014/main" id="{203D4C81-3CC1-C1F4-3513-63F917E86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61971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1060</xdr:row>
      <xdr:rowOff>25400</xdr:rowOff>
    </xdr:from>
    <xdr:to>
      <xdr:col>1</xdr:col>
      <xdr:colOff>0</xdr:colOff>
      <xdr:row>1061</xdr:row>
      <xdr:rowOff>146050</xdr:rowOff>
    </xdr:to>
    <xdr:pic>
      <xdr:nvPicPr>
        <xdr:cNvPr id="9457" name="picA11603">
          <a:extLst>
            <a:ext uri="{FF2B5EF4-FFF2-40B4-BE49-F238E27FC236}">
              <a16:creationId xmlns="" xmlns:a16="http://schemas.microsoft.com/office/drawing/2014/main" id="{EC72C289-C139-7CC4-4315-EC604D540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665052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1065</xdr:row>
      <xdr:rowOff>25400</xdr:rowOff>
    </xdr:from>
    <xdr:to>
      <xdr:col>1</xdr:col>
      <xdr:colOff>0</xdr:colOff>
      <xdr:row>1066</xdr:row>
      <xdr:rowOff>146050</xdr:rowOff>
    </xdr:to>
    <xdr:pic>
      <xdr:nvPicPr>
        <xdr:cNvPr id="9459" name="picA11608">
          <a:extLst>
            <a:ext uri="{FF2B5EF4-FFF2-40B4-BE49-F238E27FC236}">
              <a16:creationId xmlns="" xmlns:a16="http://schemas.microsoft.com/office/drawing/2014/main" id="{DF7B9718-00CA-D1EA-45B6-A9CB1C1C6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02834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1067</xdr:row>
      <xdr:rowOff>25400</xdr:rowOff>
    </xdr:from>
    <xdr:to>
      <xdr:col>1</xdr:col>
      <xdr:colOff>0</xdr:colOff>
      <xdr:row>1068</xdr:row>
      <xdr:rowOff>146050</xdr:rowOff>
    </xdr:to>
    <xdr:pic>
      <xdr:nvPicPr>
        <xdr:cNvPr id="9461" name="picA11610">
          <a:extLst>
            <a:ext uri="{FF2B5EF4-FFF2-40B4-BE49-F238E27FC236}">
              <a16:creationId xmlns="" xmlns:a16="http://schemas.microsoft.com/office/drawing/2014/main" id="{A70DB32E-D86E-80C6-77BB-5A2F01D45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179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1073</xdr:row>
      <xdr:rowOff>25400</xdr:rowOff>
    </xdr:from>
    <xdr:to>
      <xdr:col>1</xdr:col>
      <xdr:colOff>0</xdr:colOff>
      <xdr:row>1074</xdr:row>
      <xdr:rowOff>146050</xdr:rowOff>
    </xdr:to>
    <xdr:pic>
      <xdr:nvPicPr>
        <xdr:cNvPr id="9463" name="picA11616">
          <a:extLst>
            <a:ext uri="{FF2B5EF4-FFF2-40B4-BE49-F238E27FC236}">
              <a16:creationId xmlns="" xmlns:a16="http://schemas.microsoft.com/office/drawing/2014/main" id="{B9C05298-EF22-C9F3-1EEC-C1F99104C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76328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1078</xdr:row>
      <xdr:rowOff>25400</xdr:rowOff>
    </xdr:from>
    <xdr:to>
      <xdr:col>1</xdr:col>
      <xdr:colOff>0</xdr:colOff>
      <xdr:row>1079</xdr:row>
      <xdr:rowOff>146050</xdr:rowOff>
    </xdr:to>
    <xdr:pic>
      <xdr:nvPicPr>
        <xdr:cNvPr id="9465" name="picA11621">
          <a:extLst>
            <a:ext uri="{FF2B5EF4-FFF2-40B4-BE49-F238E27FC236}">
              <a16:creationId xmlns="" xmlns:a16="http://schemas.microsoft.com/office/drawing/2014/main" id="{B82E5B48-BE16-EFF1-D1AB-4FBAC75F3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010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1081</xdr:row>
      <xdr:rowOff>25400</xdr:rowOff>
    </xdr:from>
    <xdr:to>
      <xdr:col>1</xdr:col>
      <xdr:colOff>0</xdr:colOff>
      <xdr:row>1082</xdr:row>
      <xdr:rowOff>146050</xdr:rowOff>
    </xdr:to>
    <xdr:pic>
      <xdr:nvPicPr>
        <xdr:cNvPr id="9467" name="picA11624">
          <a:extLst>
            <a:ext uri="{FF2B5EF4-FFF2-40B4-BE49-F238E27FC236}">
              <a16:creationId xmlns="" xmlns:a16="http://schemas.microsoft.com/office/drawing/2014/main" id="{270CD135-D8AF-7BBC-6E82-D552CF208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237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1086</xdr:row>
      <xdr:rowOff>25400</xdr:rowOff>
    </xdr:from>
    <xdr:to>
      <xdr:col>1</xdr:col>
      <xdr:colOff>0</xdr:colOff>
      <xdr:row>1087</xdr:row>
      <xdr:rowOff>146050</xdr:rowOff>
    </xdr:to>
    <xdr:pic>
      <xdr:nvPicPr>
        <xdr:cNvPr id="9469" name="picA11629">
          <a:extLst>
            <a:ext uri="{FF2B5EF4-FFF2-40B4-BE49-F238E27FC236}">
              <a16:creationId xmlns="" xmlns:a16="http://schemas.microsoft.com/office/drawing/2014/main" id="{3FDC8344-40F7-09E9-D2E1-2B8F093DA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6152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1091</xdr:row>
      <xdr:rowOff>25400</xdr:rowOff>
    </xdr:from>
    <xdr:to>
      <xdr:col>1</xdr:col>
      <xdr:colOff>0</xdr:colOff>
      <xdr:row>1092</xdr:row>
      <xdr:rowOff>146050</xdr:rowOff>
    </xdr:to>
    <xdr:pic>
      <xdr:nvPicPr>
        <xdr:cNvPr id="9471" name="picA11634">
          <a:extLst>
            <a:ext uri="{FF2B5EF4-FFF2-40B4-BE49-F238E27FC236}">
              <a16:creationId xmlns="" xmlns:a16="http://schemas.microsoft.com/office/drawing/2014/main" id="{B4741D92-23EC-95BC-97B5-F70E1DA21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89930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1096</xdr:row>
      <xdr:rowOff>25400</xdr:rowOff>
    </xdr:from>
    <xdr:to>
      <xdr:col>1</xdr:col>
      <xdr:colOff>0</xdr:colOff>
      <xdr:row>1097</xdr:row>
      <xdr:rowOff>146050</xdr:rowOff>
    </xdr:to>
    <xdr:pic>
      <xdr:nvPicPr>
        <xdr:cNvPr id="9473" name="picA11639">
          <a:extLst>
            <a:ext uri="{FF2B5EF4-FFF2-40B4-BE49-F238E27FC236}">
              <a16:creationId xmlns="" xmlns:a16="http://schemas.microsoft.com/office/drawing/2014/main" id="{9C574F5C-01AC-38B8-B712-21C0CC16C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93708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1101</xdr:row>
      <xdr:rowOff>25400</xdr:rowOff>
    </xdr:from>
    <xdr:to>
      <xdr:col>1</xdr:col>
      <xdr:colOff>0</xdr:colOff>
      <xdr:row>1102</xdr:row>
      <xdr:rowOff>146050</xdr:rowOff>
    </xdr:to>
    <xdr:pic>
      <xdr:nvPicPr>
        <xdr:cNvPr id="9475" name="picA11644">
          <a:extLst>
            <a:ext uri="{FF2B5EF4-FFF2-40B4-BE49-F238E27FC236}">
              <a16:creationId xmlns="" xmlns:a16="http://schemas.microsoft.com/office/drawing/2014/main" id="{C60B584B-C957-8A11-AE8E-3A57C611D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797486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1106</xdr:row>
      <xdr:rowOff>25400</xdr:rowOff>
    </xdr:from>
    <xdr:to>
      <xdr:col>1</xdr:col>
      <xdr:colOff>0</xdr:colOff>
      <xdr:row>1107</xdr:row>
      <xdr:rowOff>146050</xdr:rowOff>
    </xdr:to>
    <xdr:pic>
      <xdr:nvPicPr>
        <xdr:cNvPr id="9477" name="picA11649">
          <a:extLst>
            <a:ext uri="{FF2B5EF4-FFF2-40B4-BE49-F238E27FC236}">
              <a16:creationId xmlns="" xmlns:a16="http://schemas.microsoft.com/office/drawing/2014/main" id="{A95E3693-CC46-C236-64C5-7F860D936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1265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1111</xdr:row>
      <xdr:rowOff>25400</xdr:rowOff>
    </xdr:from>
    <xdr:to>
      <xdr:col>1</xdr:col>
      <xdr:colOff>0</xdr:colOff>
      <xdr:row>1112</xdr:row>
      <xdr:rowOff>146050</xdr:rowOff>
    </xdr:to>
    <xdr:pic>
      <xdr:nvPicPr>
        <xdr:cNvPr id="9479" name="picA11654">
          <a:extLst>
            <a:ext uri="{FF2B5EF4-FFF2-40B4-BE49-F238E27FC236}">
              <a16:creationId xmlns="" xmlns:a16="http://schemas.microsoft.com/office/drawing/2014/main" id="{7F34BE7F-5148-4AF5-09FD-96C183701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5043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1116</xdr:row>
      <xdr:rowOff>25400</xdr:rowOff>
    </xdr:from>
    <xdr:to>
      <xdr:col>1</xdr:col>
      <xdr:colOff>0</xdr:colOff>
      <xdr:row>1117</xdr:row>
      <xdr:rowOff>146050</xdr:rowOff>
    </xdr:to>
    <xdr:pic>
      <xdr:nvPicPr>
        <xdr:cNvPr id="9481" name="picA11659">
          <a:extLst>
            <a:ext uri="{FF2B5EF4-FFF2-40B4-BE49-F238E27FC236}">
              <a16:creationId xmlns="" xmlns:a16="http://schemas.microsoft.com/office/drawing/2014/main" id="{1EA064E3-CED2-A311-3A32-7AE1701B7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08821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1121</xdr:row>
      <xdr:rowOff>25400</xdr:rowOff>
    </xdr:from>
    <xdr:to>
      <xdr:col>1</xdr:col>
      <xdr:colOff>0</xdr:colOff>
      <xdr:row>1122</xdr:row>
      <xdr:rowOff>146050</xdr:rowOff>
    </xdr:to>
    <xdr:pic>
      <xdr:nvPicPr>
        <xdr:cNvPr id="9483" name="picA11664">
          <a:extLst>
            <a:ext uri="{FF2B5EF4-FFF2-40B4-BE49-F238E27FC236}">
              <a16:creationId xmlns="" xmlns:a16="http://schemas.microsoft.com/office/drawing/2014/main" id="{30575F53-6670-2794-D71C-E15974112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12599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1126</xdr:row>
      <xdr:rowOff>25400</xdr:rowOff>
    </xdr:from>
    <xdr:to>
      <xdr:col>1</xdr:col>
      <xdr:colOff>0</xdr:colOff>
      <xdr:row>1127</xdr:row>
      <xdr:rowOff>146050</xdr:rowOff>
    </xdr:to>
    <xdr:pic>
      <xdr:nvPicPr>
        <xdr:cNvPr id="9485" name="picA11669">
          <a:extLst>
            <a:ext uri="{FF2B5EF4-FFF2-40B4-BE49-F238E27FC236}">
              <a16:creationId xmlns="" xmlns:a16="http://schemas.microsoft.com/office/drawing/2014/main" id="{92FB5D7E-C08C-3598-28D6-749CF162B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163781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1131</xdr:row>
      <xdr:rowOff>25400</xdr:rowOff>
    </xdr:from>
    <xdr:to>
      <xdr:col>1</xdr:col>
      <xdr:colOff>0</xdr:colOff>
      <xdr:row>1132</xdr:row>
      <xdr:rowOff>146050</xdr:rowOff>
    </xdr:to>
    <xdr:pic>
      <xdr:nvPicPr>
        <xdr:cNvPr id="9487" name="picA11674">
          <a:extLst>
            <a:ext uri="{FF2B5EF4-FFF2-40B4-BE49-F238E27FC236}">
              <a16:creationId xmlns="" xmlns:a16="http://schemas.microsoft.com/office/drawing/2014/main" id="{A8BD58C9-3C2F-2435-590E-B99AE3D89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20156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1136</xdr:row>
      <xdr:rowOff>25400</xdr:rowOff>
    </xdr:from>
    <xdr:to>
      <xdr:col>1</xdr:col>
      <xdr:colOff>0</xdr:colOff>
      <xdr:row>1137</xdr:row>
      <xdr:rowOff>146050</xdr:rowOff>
    </xdr:to>
    <xdr:pic>
      <xdr:nvPicPr>
        <xdr:cNvPr id="9489" name="picA11679">
          <a:extLst>
            <a:ext uri="{FF2B5EF4-FFF2-40B4-BE49-F238E27FC236}">
              <a16:creationId xmlns="" xmlns:a16="http://schemas.microsoft.com/office/drawing/2014/main" id="{61D768DD-B0FA-1033-2B05-3576BA8E4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23934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1140</xdr:row>
      <xdr:rowOff>25400</xdr:rowOff>
    </xdr:from>
    <xdr:to>
      <xdr:col>1</xdr:col>
      <xdr:colOff>0</xdr:colOff>
      <xdr:row>1141</xdr:row>
      <xdr:rowOff>146050</xdr:rowOff>
    </xdr:to>
    <xdr:pic>
      <xdr:nvPicPr>
        <xdr:cNvPr id="9499" name="picA11699">
          <a:extLst>
            <a:ext uri="{FF2B5EF4-FFF2-40B4-BE49-F238E27FC236}">
              <a16:creationId xmlns="" xmlns:a16="http://schemas.microsoft.com/office/drawing/2014/main" id="{02610FA8-7ED1-2FB8-9683-B4552CE2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39047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1145</xdr:row>
      <xdr:rowOff>25400</xdr:rowOff>
    </xdr:from>
    <xdr:to>
      <xdr:col>0</xdr:col>
      <xdr:colOff>762000</xdr:colOff>
      <xdr:row>1146</xdr:row>
      <xdr:rowOff>6350</xdr:rowOff>
    </xdr:to>
    <xdr:pic>
      <xdr:nvPicPr>
        <xdr:cNvPr id="9501" name="picA11704">
          <a:extLst>
            <a:ext uri="{FF2B5EF4-FFF2-40B4-BE49-F238E27FC236}">
              <a16:creationId xmlns="" xmlns:a16="http://schemas.microsoft.com/office/drawing/2014/main" id="{43F1A35C-2782-3925-0106-9F0D026D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282585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1146</xdr:row>
      <xdr:rowOff>25400</xdr:rowOff>
    </xdr:from>
    <xdr:to>
      <xdr:col>0</xdr:col>
      <xdr:colOff>762000</xdr:colOff>
      <xdr:row>1147</xdr:row>
      <xdr:rowOff>6350</xdr:rowOff>
    </xdr:to>
    <xdr:pic>
      <xdr:nvPicPr>
        <xdr:cNvPr id="9503" name="picA11705">
          <a:extLst>
            <a:ext uri="{FF2B5EF4-FFF2-40B4-BE49-F238E27FC236}">
              <a16:creationId xmlns="" xmlns:a16="http://schemas.microsoft.com/office/drawing/2014/main" id="{5F606813-9AAF-592C-68FD-A96C070CE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3581500"/>
          <a:ext cx="736600" cy="7366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1147</xdr:row>
      <xdr:rowOff>25400</xdr:rowOff>
    </xdr:from>
    <xdr:to>
      <xdr:col>1</xdr:col>
      <xdr:colOff>0</xdr:colOff>
      <xdr:row>1148</xdr:row>
      <xdr:rowOff>146050</xdr:rowOff>
    </xdr:to>
    <xdr:pic>
      <xdr:nvPicPr>
        <xdr:cNvPr id="9505" name="picA11706">
          <a:extLst>
            <a:ext uri="{FF2B5EF4-FFF2-40B4-BE49-F238E27FC236}">
              <a16:creationId xmlns="" xmlns:a16="http://schemas.microsoft.com/office/drawing/2014/main" id="{573DB866-2946-9756-54F5-802F40A3B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4337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1154</xdr:row>
      <xdr:rowOff>25400</xdr:rowOff>
    </xdr:from>
    <xdr:to>
      <xdr:col>1</xdr:col>
      <xdr:colOff>0</xdr:colOff>
      <xdr:row>1155</xdr:row>
      <xdr:rowOff>146050</xdr:rowOff>
    </xdr:to>
    <xdr:pic>
      <xdr:nvPicPr>
        <xdr:cNvPr id="9507" name="picA11713">
          <a:extLst>
            <a:ext uri="{FF2B5EF4-FFF2-40B4-BE49-F238E27FC236}">
              <a16:creationId xmlns="" xmlns:a16="http://schemas.microsoft.com/office/drawing/2014/main" id="{5CA4950E-9A9E-3593-8FDD-20B482CC9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49626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1160</xdr:row>
      <xdr:rowOff>25400</xdr:rowOff>
    </xdr:from>
    <xdr:to>
      <xdr:col>1</xdr:col>
      <xdr:colOff>0</xdr:colOff>
      <xdr:row>1161</xdr:row>
      <xdr:rowOff>146050</xdr:rowOff>
    </xdr:to>
    <xdr:pic>
      <xdr:nvPicPr>
        <xdr:cNvPr id="9509" name="picA11719">
          <a:extLst>
            <a:ext uri="{FF2B5EF4-FFF2-40B4-BE49-F238E27FC236}">
              <a16:creationId xmlns="" xmlns:a16="http://schemas.microsoft.com/office/drawing/2014/main" id="{8387BDA9-2AC0-DECE-90F6-BCDB629F3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54160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1166</xdr:row>
      <xdr:rowOff>25400</xdr:rowOff>
    </xdr:from>
    <xdr:to>
      <xdr:col>1</xdr:col>
      <xdr:colOff>0</xdr:colOff>
      <xdr:row>1167</xdr:row>
      <xdr:rowOff>146050</xdr:rowOff>
    </xdr:to>
    <xdr:pic>
      <xdr:nvPicPr>
        <xdr:cNvPr id="9551" name="picA11813">
          <a:extLst>
            <a:ext uri="{FF2B5EF4-FFF2-40B4-BE49-F238E27FC236}">
              <a16:creationId xmlns="" xmlns:a16="http://schemas.microsoft.com/office/drawing/2014/main" id="{9B6AF323-1F58-FAB7-823C-9CC6764C1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5191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1170</xdr:row>
      <xdr:rowOff>25400</xdr:rowOff>
    </xdr:from>
    <xdr:to>
      <xdr:col>1</xdr:col>
      <xdr:colOff>0</xdr:colOff>
      <xdr:row>1171</xdr:row>
      <xdr:rowOff>146050</xdr:rowOff>
    </xdr:to>
    <xdr:pic>
      <xdr:nvPicPr>
        <xdr:cNvPr id="9553" name="picA11817">
          <a:extLst>
            <a:ext uri="{FF2B5EF4-FFF2-40B4-BE49-F238E27FC236}">
              <a16:creationId xmlns="" xmlns:a16="http://schemas.microsoft.com/office/drawing/2014/main" id="{75CBCBE4-EBA6-5AC5-4748-789BF4CAA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8214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1172</xdr:row>
      <xdr:rowOff>25400</xdr:rowOff>
    </xdr:from>
    <xdr:to>
      <xdr:col>1</xdr:col>
      <xdr:colOff>0</xdr:colOff>
      <xdr:row>1173</xdr:row>
      <xdr:rowOff>146050</xdr:rowOff>
    </xdr:to>
    <xdr:pic>
      <xdr:nvPicPr>
        <xdr:cNvPr id="9555" name="picA11819">
          <a:extLst>
            <a:ext uri="{FF2B5EF4-FFF2-40B4-BE49-F238E27FC236}">
              <a16:creationId xmlns="" xmlns:a16="http://schemas.microsoft.com/office/drawing/2014/main" id="{803A43C5-E793-F732-E32E-E0079B7B0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297256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1175</xdr:row>
      <xdr:rowOff>25400</xdr:rowOff>
    </xdr:from>
    <xdr:to>
      <xdr:col>1</xdr:col>
      <xdr:colOff>0</xdr:colOff>
      <xdr:row>1176</xdr:row>
      <xdr:rowOff>146050</xdr:rowOff>
    </xdr:to>
    <xdr:pic>
      <xdr:nvPicPr>
        <xdr:cNvPr id="9559" name="picA11824">
          <a:extLst>
            <a:ext uri="{FF2B5EF4-FFF2-40B4-BE49-F238E27FC236}">
              <a16:creationId xmlns="" xmlns:a16="http://schemas.microsoft.com/office/drawing/2014/main" id="{4F091EA3-FFEC-58BA-4BD5-E833F32F5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3350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1177</xdr:row>
      <xdr:rowOff>25400</xdr:rowOff>
    </xdr:from>
    <xdr:to>
      <xdr:col>1</xdr:col>
      <xdr:colOff>0</xdr:colOff>
      <xdr:row>1178</xdr:row>
      <xdr:rowOff>146050</xdr:rowOff>
    </xdr:to>
    <xdr:pic>
      <xdr:nvPicPr>
        <xdr:cNvPr id="9583" name="picA11865">
          <a:extLst>
            <a:ext uri="{FF2B5EF4-FFF2-40B4-BE49-F238E27FC236}">
              <a16:creationId xmlns="" xmlns:a16="http://schemas.microsoft.com/office/drawing/2014/main" id="{8F3A371B-4E3E-514E-32DF-2D3BD2ED7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9644855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1181</xdr:row>
      <xdr:rowOff>25400</xdr:rowOff>
    </xdr:from>
    <xdr:to>
      <xdr:col>1</xdr:col>
      <xdr:colOff>0</xdr:colOff>
      <xdr:row>1182</xdr:row>
      <xdr:rowOff>146050</xdr:rowOff>
    </xdr:to>
    <xdr:pic>
      <xdr:nvPicPr>
        <xdr:cNvPr id="9717" name="picA12121">
          <a:extLst>
            <a:ext uri="{FF2B5EF4-FFF2-40B4-BE49-F238E27FC236}">
              <a16:creationId xmlns="" xmlns:a16="http://schemas.microsoft.com/office/drawing/2014/main" id="{AC59C5B9-C742-5AC0-1C62-5FFBC09D9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57931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1186</xdr:row>
      <xdr:rowOff>25400</xdr:rowOff>
    </xdr:from>
    <xdr:to>
      <xdr:col>1</xdr:col>
      <xdr:colOff>0</xdr:colOff>
      <xdr:row>1187</xdr:row>
      <xdr:rowOff>146050</xdr:rowOff>
    </xdr:to>
    <xdr:pic>
      <xdr:nvPicPr>
        <xdr:cNvPr id="9719" name="picA12126">
          <a:extLst>
            <a:ext uri="{FF2B5EF4-FFF2-40B4-BE49-F238E27FC236}">
              <a16:creationId xmlns="" xmlns:a16="http://schemas.microsoft.com/office/drawing/2014/main" id="{95DCC467-8FA7-E90F-81D9-BC89132F2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61710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1193</xdr:row>
      <xdr:rowOff>25400</xdr:rowOff>
    </xdr:from>
    <xdr:to>
      <xdr:col>1</xdr:col>
      <xdr:colOff>0</xdr:colOff>
      <xdr:row>1194</xdr:row>
      <xdr:rowOff>146050</xdr:rowOff>
    </xdr:to>
    <xdr:pic>
      <xdr:nvPicPr>
        <xdr:cNvPr id="9721" name="picA12133">
          <a:extLst>
            <a:ext uri="{FF2B5EF4-FFF2-40B4-BE49-F238E27FC236}">
              <a16:creationId xmlns="" xmlns:a16="http://schemas.microsoft.com/office/drawing/2014/main" id="{B8844BF8-1AFF-9C7D-F305-75A6F025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669997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1200</xdr:row>
      <xdr:rowOff>25400</xdr:rowOff>
    </xdr:from>
    <xdr:to>
      <xdr:col>1</xdr:col>
      <xdr:colOff>0</xdr:colOff>
      <xdr:row>1201</xdr:row>
      <xdr:rowOff>146050</xdr:rowOff>
    </xdr:to>
    <xdr:pic>
      <xdr:nvPicPr>
        <xdr:cNvPr id="9723" name="picA12140">
          <a:extLst>
            <a:ext uri="{FF2B5EF4-FFF2-40B4-BE49-F238E27FC236}">
              <a16:creationId xmlns="" xmlns:a16="http://schemas.microsoft.com/office/drawing/2014/main" id="{895CBDE5-284C-2EDB-94DD-22B813E8B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722892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1207</xdr:row>
      <xdr:rowOff>25400</xdr:rowOff>
    </xdr:from>
    <xdr:to>
      <xdr:col>1</xdr:col>
      <xdr:colOff>0</xdr:colOff>
      <xdr:row>1208</xdr:row>
      <xdr:rowOff>146050</xdr:rowOff>
    </xdr:to>
    <xdr:pic>
      <xdr:nvPicPr>
        <xdr:cNvPr id="9725" name="picA12147">
          <a:extLst>
            <a:ext uri="{FF2B5EF4-FFF2-40B4-BE49-F238E27FC236}">
              <a16:creationId xmlns="" xmlns:a16="http://schemas.microsoft.com/office/drawing/2014/main" id="{EE008F55-F02B-C1CF-B874-FB7630D3F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775788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1214</xdr:row>
      <xdr:rowOff>25400</xdr:rowOff>
    </xdr:from>
    <xdr:to>
      <xdr:col>1</xdr:col>
      <xdr:colOff>0</xdr:colOff>
      <xdr:row>1215</xdr:row>
      <xdr:rowOff>146050</xdr:rowOff>
    </xdr:to>
    <xdr:pic>
      <xdr:nvPicPr>
        <xdr:cNvPr id="9727" name="picA12154">
          <a:extLst>
            <a:ext uri="{FF2B5EF4-FFF2-40B4-BE49-F238E27FC236}">
              <a16:creationId xmlns="" xmlns:a16="http://schemas.microsoft.com/office/drawing/2014/main" id="{5DA917C1-01D2-2F30-E7C9-FD52211B4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182868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1221</xdr:row>
      <xdr:rowOff>25400</xdr:rowOff>
    </xdr:from>
    <xdr:to>
      <xdr:col>1</xdr:col>
      <xdr:colOff>0</xdr:colOff>
      <xdr:row>1222</xdr:row>
      <xdr:rowOff>146050</xdr:rowOff>
    </xdr:to>
    <xdr:pic>
      <xdr:nvPicPr>
        <xdr:cNvPr id="9743" name="picA12196">
          <a:extLst>
            <a:ext uri="{FF2B5EF4-FFF2-40B4-BE49-F238E27FC236}">
              <a16:creationId xmlns="" xmlns:a16="http://schemas.microsoft.com/office/drawing/2014/main" id="{8FAC1EB4-B123-B8FF-DF04-0AF6935F3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146056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1227</xdr:row>
      <xdr:rowOff>25400</xdr:rowOff>
    </xdr:from>
    <xdr:to>
      <xdr:col>1</xdr:col>
      <xdr:colOff>0</xdr:colOff>
      <xdr:row>1228</xdr:row>
      <xdr:rowOff>146050</xdr:rowOff>
    </xdr:to>
    <xdr:pic>
      <xdr:nvPicPr>
        <xdr:cNvPr id="9745" name="picA12202">
          <a:extLst>
            <a:ext uri="{FF2B5EF4-FFF2-40B4-BE49-F238E27FC236}">
              <a16:creationId xmlns="" xmlns:a16="http://schemas.microsoft.com/office/drawing/2014/main" id="{0F58CB5F-5BBE-64E8-5D9E-7BAC1717B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191395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1231</xdr:row>
      <xdr:rowOff>25400</xdr:rowOff>
    </xdr:from>
    <xdr:to>
      <xdr:col>1</xdr:col>
      <xdr:colOff>0</xdr:colOff>
      <xdr:row>1232</xdr:row>
      <xdr:rowOff>146050</xdr:rowOff>
    </xdr:to>
    <xdr:pic>
      <xdr:nvPicPr>
        <xdr:cNvPr id="9747" name="picA12206">
          <a:extLst>
            <a:ext uri="{FF2B5EF4-FFF2-40B4-BE49-F238E27FC236}">
              <a16:creationId xmlns="" xmlns:a16="http://schemas.microsoft.com/office/drawing/2014/main" id="{639F9581-DFA6-7F5C-943B-A70BEFA6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22162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1235</xdr:row>
      <xdr:rowOff>25400</xdr:rowOff>
    </xdr:from>
    <xdr:to>
      <xdr:col>1</xdr:col>
      <xdr:colOff>0</xdr:colOff>
      <xdr:row>1236</xdr:row>
      <xdr:rowOff>146050</xdr:rowOff>
    </xdr:to>
    <xdr:pic>
      <xdr:nvPicPr>
        <xdr:cNvPr id="9749" name="picA12210">
          <a:extLst>
            <a:ext uri="{FF2B5EF4-FFF2-40B4-BE49-F238E27FC236}">
              <a16:creationId xmlns="" xmlns:a16="http://schemas.microsoft.com/office/drawing/2014/main" id="{C7D66103-7C8A-2A2F-8DB3-AD17BB6C8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251847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1242</xdr:row>
      <xdr:rowOff>25400</xdr:rowOff>
    </xdr:from>
    <xdr:to>
      <xdr:col>1</xdr:col>
      <xdr:colOff>0</xdr:colOff>
      <xdr:row>1243</xdr:row>
      <xdr:rowOff>146050</xdr:rowOff>
    </xdr:to>
    <xdr:pic>
      <xdr:nvPicPr>
        <xdr:cNvPr id="9751" name="picA12217">
          <a:extLst>
            <a:ext uri="{FF2B5EF4-FFF2-40B4-BE49-F238E27FC236}">
              <a16:creationId xmlns="" xmlns:a16="http://schemas.microsoft.com/office/drawing/2014/main" id="{44D64A0B-112A-A843-398E-2C3DF04B4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304743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1246</xdr:row>
      <xdr:rowOff>25400</xdr:rowOff>
    </xdr:from>
    <xdr:to>
      <xdr:col>1</xdr:col>
      <xdr:colOff>0</xdr:colOff>
      <xdr:row>1247</xdr:row>
      <xdr:rowOff>146050</xdr:rowOff>
    </xdr:to>
    <xdr:pic>
      <xdr:nvPicPr>
        <xdr:cNvPr id="9753" name="picA12221">
          <a:extLst>
            <a:ext uri="{FF2B5EF4-FFF2-40B4-BE49-F238E27FC236}">
              <a16:creationId xmlns="" xmlns:a16="http://schemas.microsoft.com/office/drawing/2014/main" id="{08EE1478-29B6-81C6-214B-87114C2E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2334969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1250</xdr:row>
      <xdr:rowOff>25400</xdr:rowOff>
    </xdr:from>
    <xdr:to>
      <xdr:col>1</xdr:col>
      <xdr:colOff>0</xdr:colOff>
      <xdr:row>1251</xdr:row>
      <xdr:rowOff>146050</xdr:rowOff>
    </xdr:to>
    <xdr:pic>
      <xdr:nvPicPr>
        <xdr:cNvPr id="9945" name="picA12712">
          <a:extLst>
            <a:ext uri="{FF2B5EF4-FFF2-40B4-BE49-F238E27FC236}">
              <a16:creationId xmlns="" xmlns:a16="http://schemas.microsoft.com/office/drawing/2014/main" id="{AD7D553E-8B7D-3EC8-178C-807FAF60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045210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1256</xdr:row>
      <xdr:rowOff>25400</xdr:rowOff>
    </xdr:from>
    <xdr:to>
      <xdr:col>1</xdr:col>
      <xdr:colOff>0</xdr:colOff>
      <xdr:row>1257</xdr:row>
      <xdr:rowOff>146050</xdr:rowOff>
    </xdr:to>
    <xdr:pic>
      <xdr:nvPicPr>
        <xdr:cNvPr id="9947" name="picA12718">
          <a:extLst>
            <a:ext uri="{FF2B5EF4-FFF2-40B4-BE49-F238E27FC236}">
              <a16:creationId xmlns="" xmlns:a16="http://schemas.microsoft.com/office/drawing/2014/main" id="{4A6D9CF8-CA56-83DA-7F62-32EE97DB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090549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1262</xdr:row>
      <xdr:rowOff>25400</xdr:rowOff>
    </xdr:from>
    <xdr:to>
      <xdr:col>1</xdr:col>
      <xdr:colOff>0</xdr:colOff>
      <xdr:row>1263</xdr:row>
      <xdr:rowOff>146050</xdr:rowOff>
    </xdr:to>
    <xdr:pic>
      <xdr:nvPicPr>
        <xdr:cNvPr id="9967" name="picA12791">
          <a:extLst>
            <a:ext uri="{FF2B5EF4-FFF2-40B4-BE49-F238E27FC236}">
              <a16:creationId xmlns="" xmlns:a16="http://schemas.microsoft.com/office/drawing/2014/main" id="{C0473505-116E-6673-3CA4-E82CB50CC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6421740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1267</xdr:row>
      <xdr:rowOff>25400</xdr:rowOff>
    </xdr:from>
    <xdr:to>
      <xdr:col>1</xdr:col>
      <xdr:colOff>0</xdr:colOff>
      <xdr:row>1268</xdr:row>
      <xdr:rowOff>146050</xdr:rowOff>
    </xdr:to>
    <xdr:pic>
      <xdr:nvPicPr>
        <xdr:cNvPr id="9989" name="picA12824">
          <a:extLst>
            <a:ext uri="{FF2B5EF4-FFF2-40B4-BE49-F238E27FC236}">
              <a16:creationId xmlns="" xmlns:a16="http://schemas.microsoft.com/office/drawing/2014/main" id="{F64469F3-8480-52BA-EB40-4DC145312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6891538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1270</xdr:row>
      <xdr:rowOff>25400</xdr:rowOff>
    </xdr:from>
    <xdr:to>
      <xdr:col>1</xdr:col>
      <xdr:colOff>0</xdr:colOff>
      <xdr:row>1271</xdr:row>
      <xdr:rowOff>146050</xdr:rowOff>
    </xdr:to>
    <xdr:pic>
      <xdr:nvPicPr>
        <xdr:cNvPr id="10009" name="picA12854">
          <a:extLst>
            <a:ext uri="{FF2B5EF4-FFF2-40B4-BE49-F238E27FC236}">
              <a16:creationId xmlns="" xmlns:a16="http://schemas.microsoft.com/office/drawing/2014/main" id="{11492953-99DC-D0FD-B3E8-D1EAA7E06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7118233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  <xdr:twoCellAnchor>
    <xdr:from>
      <xdr:col>0</xdr:col>
      <xdr:colOff>25400</xdr:colOff>
      <xdr:row>1275</xdr:row>
      <xdr:rowOff>25400</xdr:rowOff>
    </xdr:from>
    <xdr:to>
      <xdr:col>1</xdr:col>
      <xdr:colOff>0</xdr:colOff>
      <xdr:row>1276</xdr:row>
      <xdr:rowOff>146050</xdr:rowOff>
    </xdr:to>
    <xdr:pic>
      <xdr:nvPicPr>
        <xdr:cNvPr id="10071" name="picA12966">
          <a:extLst>
            <a:ext uri="{FF2B5EF4-FFF2-40B4-BE49-F238E27FC236}">
              <a16:creationId xmlns="" xmlns:a16="http://schemas.microsoft.com/office/drawing/2014/main" id="{8B8514D1-8A01-9508-5FA4-F282428EB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9796456150"/>
          <a:ext cx="876300" cy="876300"/>
        </a:xfrm>
        <a:prstGeom prst="rect">
          <a:avLst/>
        </a:prstGeom>
        <a:solidFill>
          <a:schemeClr val="accent1">
            <a:alpha val="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8"/>
  <sheetViews>
    <sheetView tabSelected="1" zoomScale="90" zoomScaleNormal="90" zoomScaleSheetLayoutView="100" workbookViewId="0">
      <selection activeCell="S4" sqref="S4"/>
    </sheetView>
  </sheetViews>
  <sheetFormatPr defaultColWidth="12.85546875" defaultRowHeight="12.4" customHeight="1" x14ac:dyDescent="0.25"/>
  <cols>
    <col min="1" max="1" width="12.85546875" style="20" customWidth="1"/>
    <col min="2" max="2" width="16.140625" style="20" customWidth="1"/>
    <col min="3" max="3" width="10" style="20" customWidth="1"/>
    <col min="4" max="4" width="9.28515625" style="20" customWidth="1"/>
    <col min="5" max="5" width="13.7109375" style="20" customWidth="1"/>
    <col min="6" max="7" width="13.140625" style="20" customWidth="1"/>
    <col min="8" max="8" width="25" style="20" customWidth="1"/>
    <col min="9" max="9" width="10.42578125" style="20" customWidth="1"/>
    <col min="10" max="10" width="14.140625" style="20" customWidth="1"/>
    <col min="11" max="11" width="9.140625" style="20" customWidth="1"/>
    <col min="12" max="12" width="11.85546875" style="20" customWidth="1"/>
    <col min="13" max="13" width="29.5703125" style="20" customWidth="1"/>
    <col min="14" max="14" width="14.28515625" style="20" customWidth="1"/>
    <col min="15" max="15" width="14.140625" style="24" customWidth="1"/>
    <col min="16" max="16" width="19.5703125" style="24" customWidth="1"/>
    <col min="17" max="16384" width="12.85546875" style="20"/>
  </cols>
  <sheetData>
    <row r="1" spans="1:16" s="1" customFormat="1" ht="37.15" customHeight="1" x14ac:dyDescent="0.25">
      <c r="N1" s="9">
        <f>SUBTOTAL(9,N3:N1278)</f>
        <v>16255</v>
      </c>
      <c r="O1" s="21">
        <f>P1/N1</f>
        <v>78.204107702245679</v>
      </c>
      <c r="P1" s="22">
        <f>SUBTOTAL(9,P3:P1278)</f>
        <v>1271207.7707000035</v>
      </c>
    </row>
    <row r="2" spans="1:16" s="1" customFormat="1" ht="37.15" customHeight="1" x14ac:dyDescent="0.25">
      <c r="A2" s="14" t="s">
        <v>758</v>
      </c>
      <c r="B2" s="14" t="s">
        <v>420</v>
      </c>
      <c r="C2" s="14" t="s">
        <v>419</v>
      </c>
      <c r="D2" s="14" t="s">
        <v>738</v>
      </c>
      <c r="E2" s="14" t="s">
        <v>739</v>
      </c>
      <c r="F2" s="14" t="s">
        <v>745</v>
      </c>
      <c r="G2" s="14" t="s">
        <v>670</v>
      </c>
      <c r="H2" s="14" t="s">
        <v>418</v>
      </c>
      <c r="I2" s="14" t="s">
        <v>969</v>
      </c>
      <c r="J2" s="14" t="s">
        <v>759</v>
      </c>
      <c r="K2" s="14" t="s">
        <v>662</v>
      </c>
      <c r="L2" s="14" t="s">
        <v>760</v>
      </c>
      <c r="M2" s="14" t="s">
        <v>761</v>
      </c>
      <c r="N2" s="15" t="s">
        <v>970</v>
      </c>
      <c r="O2" s="21" t="s">
        <v>978</v>
      </c>
      <c r="P2" s="21" t="s">
        <v>979</v>
      </c>
    </row>
    <row r="3" spans="1:16" ht="59.65" customHeight="1" x14ac:dyDescent="0.25">
      <c r="A3" s="2" t="s">
        <v>0</v>
      </c>
      <c r="B3" s="16">
        <v>4067982217853</v>
      </c>
      <c r="C3" s="17" t="s">
        <v>757</v>
      </c>
      <c r="D3" s="17" t="s">
        <v>735</v>
      </c>
      <c r="E3" s="17" t="s">
        <v>742</v>
      </c>
      <c r="F3" s="17" t="s">
        <v>746</v>
      </c>
      <c r="G3" s="18">
        <v>8429701</v>
      </c>
      <c r="H3" s="17" t="s">
        <v>578</v>
      </c>
      <c r="I3" s="17" t="s">
        <v>734</v>
      </c>
      <c r="J3" s="17" t="s">
        <v>704</v>
      </c>
      <c r="K3" s="17" t="s">
        <v>41</v>
      </c>
      <c r="L3" s="17" t="s">
        <v>762</v>
      </c>
      <c r="M3" s="17" t="s">
        <v>789</v>
      </c>
      <c r="N3" s="19">
        <v>22</v>
      </c>
      <c r="O3" s="23">
        <v>176.7227</v>
      </c>
      <c r="P3" s="23">
        <f t="shared" ref="P3:P66" si="0">O3*N3</f>
        <v>3887.8994000000002</v>
      </c>
    </row>
    <row r="4" spans="1:16" ht="59.65" customHeight="1" x14ac:dyDescent="0.25">
      <c r="A4" s="2" t="s">
        <v>1</v>
      </c>
      <c r="B4" s="16">
        <v>4067981509058</v>
      </c>
      <c r="C4" s="17" t="s">
        <v>757</v>
      </c>
      <c r="D4" s="17" t="s">
        <v>735</v>
      </c>
      <c r="E4" s="17" t="s">
        <v>742</v>
      </c>
      <c r="F4" s="17" t="s">
        <v>746</v>
      </c>
      <c r="G4" s="18">
        <v>8432202</v>
      </c>
      <c r="H4" s="17" t="s">
        <v>570</v>
      </c>
      <c r="I4" s="17" t="s">
        <v>733</v>
      </c>
      <c r="J4" s="17" t="s">
        <v>704</v>
      </c>
      <c r="K4" s="17" t="s">
        <v>41</v>
      </c>
      <c r="L4" s="17" t="s">
        <v>762</v>
      </c>
      <c r="M4" s="17" t="s">
        <v>790</v>
      </c>
      <c r="N4" s="19">
        <v>1</v>
      </c>
      <c r="O4" s="23">
        <v>171.27670000000001</v>
      </c>
      <c r="P4" s="23">
        <f t="shared" si="0"/>
        <v>171.27670000000001</v>
      </c>
    </row>
    <row r="5" spans="1:16" ht="59.65" customHeight="1" x14ac:dyDescent="0.25">
      <c r="A5" s="2" t="s">
        <v>2</v>
      </c>
      <c r="B5" s="16">
        <v>4067981506873</v>
      </c>
      <c r="C5" s="17" t="s">
        <v>757</v>
      </c>
      <c r="D5" s="17" t="s">
        <v>735</v>
      </c>
      <c r="E5" s="17" t="s">
        <v>742</v>
      </c>
      <c r="F5" s="17" t="s">
        <v>746</v>
      </c>
      <c r="G5" s="18">
        <v>8432301</v>
      </c>
      <c r="H5" s="17" t="s">
        <v>571</v>
      </c>
      <c r="I5" s="17" t="s">
        <v>733</v>
      </c>
      <c r="J5" s="17" t="s">
        <v>704</v>
      </c>
      <c r="K5" s="17" t="s">
        <v>41</v>
      </c>
      <c r="L5" s="17" t="s">
        <v>762</v>
      </c>
      <c r="M5" s="17" t="s">
        <v>791</v>
      </c>
      <c r="N5" s="19">
        <v>24</v>
      </c>
      <c r="O5" s="23">
        <v>78.694699999999997</v>
      </c>
      <c r="P5" s="23">
        <f t="shared" si="0"/>
        <v>1888.6727999999998</v>
      </c>
    </row>
    <row r="6" spans="1:16" ht="59.65" customHeight="1" x14ac:dyDescent="0.25">
      <c r="A6" s="2" t="s">
        <v>3</v>
      </c>
      <c r="B6" s="16">
        <v>4067981497317</v>
      </c>
      <c r="C6" s="17" t="s">
        <v>757</v>
      </c>
      <c r="D6" s="17" t="s">
        <v>735</v>
      </c>
      <c r="E6" s="17" t="s">
        <v>742</v>
      </c>
      <c r="F6" s="17" t="s">
        <v>746</v>
      </c>
      <c r="G6" s="18">
        <v>8432401</v>
      </c>
      <c r="H6" s="17" t="s">
        <v>572</v>
      </c>
      <c r="I6" s="17" t="s">
        <v>733</v>
      </c>
      <c r="J6" s="17" t="s">
        <v>704</v>
      </c>
      <c r="K6" s="17" t="s">
        <v>41</v>
      </c>
      <c r="L6" s="17" t="s">
        <v>762</v>
      </c>
      <c r="M6" s="17" t="s">
        <v>792</v>
      </c>
      <c r="N6" s="19">
        <v>447</v>
      </c>
      <c r="O6" s="23">
        <v>59.633699999999997</v>
      </c>
      <c r="P6" s="23">
        <f t="shared" si="0"/>
        <v>26656.263899999998</v>
      </c>
    </row>
    <row r="7" spans="1:16" ht="59.65" customHeight="1" x14ac:dyDescent="0.25">
      <c r="A7" s="2" t="s">
        <v>4</v>
      </c>
      <c r="B7" s="16">
        <v>4067981505432</v>
      </c>
      <c r="C7" s="17" t="s">
        <v>757</v>
      </c>
      <c r="D7" s="17" t="s">
        <v>735</v>
      </c>
      <c r="E7" s="17" t="s">
        <v>742</v>
      </c>
      <c r="F7" s="17" t="s">
        <v>746</v>
      </c>
      <c r="G7" s="18">
        <v>8432402</v>
      </c>
      <c r="H7" s="17" t="s">
        <v>572</v>
      </c>
      <c r="I7" s="17" t="s">
        <v>733</v>
      </c>
      <c r="J7" s="17" t="s">
        <v>704</v>
      </c>
      <c r="K7" s="17" t="s">
        <v>41</v>
      </c>
      <c r="L7" s="17" t="s">
        <v>762</v>
      </c>
      <c r="M7" s="17" t="s">
        <v>792</v>
      </c>
      <c r="N7" s="19">
        <v>17</v>
      </c>
      <c r="O7" s="23">
        <v>59.633699999999997</v>
      </c>
      <c r="P7" s="23">
        <f t="shared" si="0"/>
        <v>1013.7728999999999</v>
      </c>
    </row>
    <row r="8" spans="1:16" ht="59.65" customHeight="1" x14ac:dyDescent="0.25">
      <c r="A8" s="2" t="s">
        <v>5</v>
      </c>
      <c r="B8" s="16">
        <v>4067981499212</v>
      </c>
      <c r="C8" s="17" t="s">
        <v>757</v>
      </c>
      <c r="D8" s="17" t="s">
        <v>735</v>
      </c>
      <c r="E8" s="17" t="s">
        <v>742</v>
      </c>
      <c r="F8" s="17" t="s">
        <v>750</v>
      </c>
      <c r="G8" s="18">
        <v>8432601</v>
      </c>
      <c r="H8" s="17" t="s">
        <v>573</v>
      </c>
      <c r="I8" s="17" t="s">
        <v>733</v>
      </c>
      <c r="J8" s="17" t="s">
        <v>704</v>
      </c>
      <c r="K8" s="17" t="s">
        <v>41</v>
      </c>
      <c r="L8" s="17" t="s">
        <v>762</v>
      </c>
      <c r="M8" s="17" t="s">
        <v>793</v>
      </c>
      <c r="N8" s="19">
        <v>674</v>
      </c>
      <c r="O8" s="23">
        <v>46.018699999999995</v>
      </c>
      <c r="P8" s="23">
        <f t="shared" si="0"/>
        <v>31016.603799999997</v>
      </c>
    </row>
    <row r="9" spans="1:16" ht="59.65" customHeight="1" x14ac:dyDescent="0.25">
      <c r="A9" s="2" t="s">
        <v>6</v>
      </c>
      <c r="B9" s="16">
        <v>4067981495528</v>
      </c>
      <c r="C9" s="17" t="s">
        <v>757</v>
      </c>
      <c r="D9" s="17" t="s">
        <v>735</v>
      </c>
      <c r="E9" s="17" t="s">
        <v>742</v>
      </c>
      <c r="F9" s="17" t="s">
        <v>750</v>
      </c>
      <c r="G9" s="18">
        <v>8432602</v>
      </c>
      <c r="H9" s="17" t="s">
        <v>573</v>
      </c>
      <c r="I9" s="17" t="s">
        <v>733</v>
      </c>
      <c r="J9" s="17" t="s">
        <v>704</v>
      </c>
      <c r="K9" s="17" t="s">
        <v>41</v>
      </c>
      <c r="L9" s="17" t="s">
        <v>762</v>
      </c>
      <c r="M9" s="17" t="s">
        <v>793</v>
      </c>
      <c r="N9" s="19">
        <v>63</v>
      </c>
      <c r="O9" s="23">
        <v>46.018699999999995</v>
      </c>
      <c r="P9" s="23">
        <f t="shared" si="0"/>
        <v>2899.1780999999996</v>
      </c>
    </row>
    <row r="10" spans="1:16" ht="59.65" customHeight="1" x14ac:dyDescent="0.25">
      <c r="A10" s="2" t="s">
        <v>7</v>
      </c>
      <c r="B10" s="16">
        <v>4069157866323</v>
      </c>
      <c r="C10" s="17" t="s">
        <v>757</v>
      </c>
      <c r="D10" s="17" t="s">
        <v>735</v>
      </c>
      <c r="E10" s="17" t="s">
        <v>742</v>
      </c>
      <c r="F10" s="17" t="s">
        <v>746</v>
      </c>
      <c r="G10" s="18">
        <v>8462901</v>
      </c>
      <c r="H10" s="17" t="s">
        <v>574</v>
      </c>
      <c r="I10" s="17" t="s">
        <v>733</v>
      </c>
      <c r="J10" s="17" t="s">
        <v>501</v>
      </c>
      <c r="K10" s="17" t="s">
        <v>41</v>
      </c>
      <c r="L10" s="17" t="s">
        <v>762</v>
      </c>
      <c r="M10" s="17" t="s">
        <v>794</v>
      </c>
      <c r="N10" s="19">
        <v>23</v>
      </c>
      <c r="O10" s="23">
        <v>176.72269999999997</v>
      </c>
      <c r="P10" s="23">
        <f t="shared" si="0"/>
        <v>4064.6220999999996</v>
      </c>
    </row>
    <row r="11" spans="1:16" ht="59.65" customHeight="1" x14ac:dyDescent="0.25">
      <c r="A11" s="2" t="s">
        <v>8</v>
      </c>
      <c r="B11" s="16">
        <v>4069157866446</v>
      </c>
      <c r="C11" s="17" t="s">
        <v>757</v>
      </c>
      <c r="D11" s="17" t="s">
        <v>735</v>
      </c>
      <c r="E11" s="17" t="s">
        <v>742</v>
      </c>
      <c r="F11" s="17" t="s">
        <v>746</v>
      </c>
      <c r="G11" s="18">
        <v>8463001</v>
      </c>
      <c r="H11" s="17" t="s">
        <v>575</v>
      </c>
      <c r="I11" s="17" t="s">
        <v>733</v>
      </c>
      <c r="J11" s="17" t="s">
        <v>501</v>
      </c>
      <c r="K11" s="17" t="s">
        <v>41</v>
      </c>
      <c r="L11" s="17" t="s">
        <v>762</v>
      </c>
      <c r="M11" s="17" t="s">
        <v>795</v>
      </c>
      <c r="N11" s="19">
        <v>10</v>
      </c>
      <c r="O11" s="23">
        <v>62.356700000000004</v>
      </c>
      <c r="P11" s="23">
        <f t="shared" si="0"/>
        <v>623.56700000000001</v>
      </c>
    </row>
    <row r="12" spans="1:16" ht="59.65" customHeight="1" x14ac:dyDescent="0.25">
      <c r="A12" s="2" t="s">
        <v>9</v>
      </c>
      <c r="B12" s="16">
        <v>4069157867832</v>
      </c>
      <c r="C12" s="17" t="s">
        <v>757</v>
      </c>
      <c r="D12" s="17" t="s">
        <v>735</v>
      </c>
      <c r="E12" s="17" t="s">
        <v>742</v>
      </c>
      <c r="F12" s="17" t="s">
        <v>746</v>
      </c>
      <c r="G12" s="18">
        <v>8463701</v>
      </c>
      <c r="H12" s="17" t="s">
        <v>578</v>
      </c>
      <c r="I12" s="17" t="s">
        <v>733</v>
      </c>
      <c r="J12" s="17" t="s">
        <v>501</v>
      </c>
      <c r="K12" s="17" t="s">
        <v>41</v>
      </c>
      <c r="L12" s="17" t="s">
        <v>762</v>
      </c>
      <c r="M12" s="17" t="s">
        <v>789</v>
      </c>
      <c r="N12" s="19">
        <v>62</v>
      </c>
      <c r="O12" s="23">
        <v>176.7227</v>
      </c>
      <c r="P12" s="23">
        <f t="shared" si="0"/>
        <v>10956.8074</v>
      </c>
    </row>
    <row r="13" spans="1:16" ht="59.65" customHeight="1" x14ac:dyDescent="0.25">
      <c r="A13" s="2" t="s">
        <v>10</v>
      </c>
      <c r="B13" s="16">
        <v>4069157867443</v>
      </c>
      <c r="C13" s="17" t="s">
        <v>757</v>
      </c>
      <c r="D13" s="17" t="s">
        <v>735</v>
      </c>
      <c r="E13" s="17" t="s">
        <v>742</v>
      </c>
      <c r="F13" s="17" t="s">
        <v>746</v>
      </c>
      <c r="G13" s="18">
        <v>8463901</v>
      </c>
      <c r="H13" s="17" t="s">
        <v>579</v>
      </c>
      <c r="I13" s="17" t="s">
        <v>732</v>
      </c>
      <c r="J13" s="17" t="s">
        <v>501</v>
      </c>
      <c r="K13" s="17" t="s">
        <v>41</v>
      </c>
      <c r="L13" s="17" t="s">
        <v>762</v>
      </c>
      <c r="M13" s="17" t="s">
        <v>796</v>
      </c>
      <c r="N13" s="19">
        <v>28</v>
      </c>
      <c r="O13" s="23">
        <v>56.910699999999999</v>
      </c>
      <c r="P13" s="23">
        <f t="shared" si="0"/>
        <v>1593.4995999999999</v>
      </c>
    </row>
    <row r="14" spans="1:16" ht="59.65" customHeight="1" x14ac:dyDescent="0.25">
      <c r="A14" s="2" t="s">
        <v>11</v>
      </c>
      <c r="B14" s="16">
        <v>4069157867948</v>
      </c>
      <c r="C14" s="17" t="s">
        <v>757</v>
      </c>
      <c r="D14" s="17" t="s">
        <v>735</v>
      </c>
      <c r="E14" s="17" t="s">
        <v>742</v>
      </c>
      <c r="F14" s="17" t="s">
        <v>746</v>
      </c>
      <c r="G14" s="18">
        <v>8469901</v>
      </c>
      <c r="H14" s="17" t="s">
        <v>580</v>
      </c>
      <c r="I14" s="17" t="s">
        <v>733</v>
      </c>
      <c r="J14" s="17" t="s">
        <v>501</v>
      </c>
      <c r="K14" s="17" t="s">
        <v>41</v>
      </c>
      <c r="L14" s="17" t="s">
        <v>762</v>
      </c>
      <c r="M14" s="17" t="s">
        <v>794</v>
      </c>
      <c r="N14" s="19">
        <v>23</v>
      </c>
      <c r="O14" s="23">
        <v>176.72269999999997</v>
      </c>
      <c r="P14" s="23">
        <f t="shared" si="0"/>
        <v>4064.6220999999996</v>
      </c>
    </row>
    <row r="15" spans="1:16" ht="59.65" customHeight="1" x14ac:dyDescent="0.25">
      <c r="A15" s="2" t="s">
        <v>12</v>
      </c>
      <c r="B15" s="16">
        <v>4069157867931</v>
      </c>
      <c r="C15" s="17" t="s">
        <v>757</v>
      </c>
      <c r="D15" s="17" t="s">
        <v>735</v>
      </c>
      <c r="E15" s="17" t="s">
        <v>742</v>
      </c>
      <c r="F15" s="17" t="s">
        <v>746</v>
      </c>
      <c r="G15" s="18">
        <v>8470201</v>
      </c>
      <c r="H15" s="17" t="s">
        <v>581</v>
      </c>
      <c r="I15" s="17" t="s">
        <v>733</v>
      </c>
      <c r="J15" s="17" t="s">
        <v>501</v>
      </c>
      <c r="K15" s="17" t="s">
        <v>41</v>
      </c>
      <c r="L15" s="17" t="s">
        <v>762</v>
      </c>
      <c r="M15" s="17" t="s">
        <v>794</v>
      </c>
      <c r="N15" s="19">
        <v>102</v>
      </c>
      <c r="O15" s="23">
        <v>176.72269999999997</v>
      </c>
      <c r="P15" s="23">
        <f t="shared" si="0"/>
        <v>18025.715399999997</v>
      </c>
    </row>
    <row r="16" spans="1:16" ht="59.65" customHeight="1" x14ac:dyDescent="0.25">
      <c r="A16" s="2" t="s">
        <v>13</v>
      </c>
      <c r="B16" s="16">
        <v>4069157867986</v>
      </c>
      <c r="C16" s="17" t="s">
        <v>757</v>
      </c>
      <c r="D16" s="17" t="s">
        <v>735</v>
      </c>
      <c r="E16" s="17" t="s">
        <v>742</v>
      </c>
      <c r="F16" s="17" t="s">
        <v>746</v>
      </c>
      <c r="G16" s="18">
        <v>8470301</v>
      </c>
      <c r="H16" s="17" t="s">
        <v>582</v>
      </c>
      <c r="I16" s="17" t="s">
        <v>733</v>
      </c>
      <c r="J16" s="17" t="s">
        <v>501</v>
      </c>
      <c r="K16" s="17" t="s">
        <v>41</v>
      </c>
      <c r="L16" s="17" t="s">
        <v>762</v>
      </c>
      <c r="M16" s="17" t="s">
        <v>794</v>
      </c>
      <c r="N16" s="19">
        <v>7</v>
      </c>
      <c r="O16" s="23">
        <v>176.7227</v>
      </c>
      <c r="P16" s="23">
        <f t="shared" si="0"/>
        <v>1237.0589</v>
      </c>
    </row>
    <row r="17" spans="1:16" ht="59.65" customHeight="1" x14ac:dyDescent="0.25">
      <c r="A17" s="2" t="s">
        <v>14</v>
      </c>
      <c r="B17" s="16">
        <v>4069157866408</v>
      </c>
      <c r="C17" s="17" t="s">
        <v>757</v>
      </c>
      <c r="D17" s="17" t="s">
        <v>735</v>
      </c>
      <c r="E17" s="17" t="s">
        <v>742</v>
      </c>
      <c r="F17" s="17" t="s">
        <v>746</v>
      </c>
      <c r="G17" s="18">
        <v>8470401</v>
      </c>
      <c r="H17" s="17" t="s">
        <v>576</v>
      </c>
      <c r="I17" s="17" t="s">
        <v>733</v>
      </c>
      <c r="J17" s="17" t="s">
        <v>501</v>
      </c>
      <c r="K17" s="17" t="s">
        <v>41</v>
      </c>
      <c r="L17" s="17" t="s">
        <v>762</v>
      </c>
      <c r="M17" s="17" t="s">
        <v>795</v>
      </c>
      <c r="N17" s="19">
        <v>29</v>
      </c>
      <c r="O17" s="23">
        <v>62.356699999999996</v>
      </c>
      <c r="P17" s="23">
        <f t="shared" si="0"/>
        <v>1808.3443</v>
      </c>
    </row>
    <row r="18" spans="1:16" ht="59.65" customHeight="1" x14ac:dyDescent="0.25">
      <c r="A18" s="2" t="s">
        <v>15</v>
      </c>
      <c r="B18" s="16">
        <v>4069157867740</v>
      </c>
      <c r="C18" s="17" t="s">
        <v>757</v>
      </c>
      <c r="D18" s="17" t="s">
        <v>735</v>
      </c>
      <c r="E18" s="17" t="s">
        <v>742</v>
      </c>
      <c r="F18" s="17" t="s">
        <v>746</v>
      </c>
      <c r="G18" s="18">
        <v>8470501</v>
      </c>
      <c r="H18" s="17" t="s">
        <v>577</v>
      </c>
      <c r="I18" s="17" t="s">
        <v>733</v>
      </c>
      <c r="J18" s="17" t="s">
        <v>501</v>
      </c>
      <c r="K18" s="17" t="s">
        <v>41</v>
      </c>
      <c r="L18" s="17" t="s">
        <v>762</v>
      </c>
      <c r="M18" s="17" t="s">
        <v>795</v>
      </c>
      <c r="N18" s="19">
        <v>31</v>
      </c>
      <c r="O18" s="23">
        <v>62.356699999999996</v>
      </c>
      <c r="P18" s="23">
        <f t="shared" si="0"/>
        <v>1933.0576999999998</v>
      </c>
    </row>
    <row r="19" spans="1:16" ht="59.65" customHeight="1" x14ac:dyDescent="0.25">
      <c r="A19" s="2" t="s">
        <v>18</v>
      </c>
      <c r="B19" s="16">
        <v>4065453594731</v>
      </c>
      <c r="C19" s="17" t="s">
        <v>755</v>
      </c>
      <c r="D19" s="17" t="s">
        <v>735</v>
      </c>
      <c r="E19" s="17" t="s">
        <v>740</v>
      </c>
      <c r="F19" s="17" t="s">
        <v>751</v>
      </c>
      <c r="G19" s="18">
        <v>10729601</v>
      </c>
      <c r="H19" s="17" t="s">
        <v>663</v>
      </c>
      <c r="I19" s="17" t="s">
        <v>731</v>
      </c>
      <c r="J19" s="17" t="s">
        <v>704</v>
      </c>
      <c r="K19" s="17" t="s">
        <v>366</v>
      </c>
      <c r="L19" s="17" t="s">
        <v>763</v>
      </c>
      <c r="M19" s="17" t="s">
        <v>859</v>
      </c>
      <c r="N19" s="19">
        <v>2</v>
      </c>
      <c r="O19" s="23">
        <v>108.6477</v>
      </c>
      <c r="P19" s="23">
        <f t="shared" si="0"/>
        <v>217.2954</v>
      </c>
    </row>
    <row r="20" spans="1:16" ht="59.65" customHeight="1" x14ac:dyDescent="0.25">
      <c r="A20" s="2" t="s">
        <v>19</v>
      </c>
      <c r="B20" s="16">
        <v>4065453595882</v>
      </c>
      <c r="C20" s="17" t="s">
        <v>755</v>
      </c>
      <c r="D20" s="17" t="s">
        <v>735</v>
      </c>
      <c r="E20" s="17" t="s">
        <v>740</v>
      </c>
      <c r="F20" s="17" t="s">
        <v>751</v>
      </c>
      <c r="G20" s="18">
        <v>10729602</v>
      </c>
      <c r="H20" s="17" t="s">
        <v>665</v>
      </c>
      <c r="I20" s="17" t="s">
        <v>731</v>
      </c>
      <c r="J20" s="17" t="s">
        <v>704</v>
      </c>
      <c r="K20" s="17" t="s">
        <v>376</v>
      </c>
      <c r="L20" s="17" t="s">
        <v>763</v>
      </c>
      <c r="M20" s="17" t="s">
        <v>859</v>
      </c>
      <c r="N20" s="19">
        <v>1</v>
      </c>
      <c r="O20" s="23">
        <v>108.6477</v>
      </c>
      <c r="P20" s="23">
        <f t="shared" si="0"/>
        <v>108.6477</v>
      </c>
    </row>
    <row r="21" spans="1:16" ht="59.65" customHeight="1" x14ac:dyDescent="0.25">
      <c r="A21" s="25" t="s">
        <v>20</v>
      </c>
      <c r="B21" s="16">
        <v>4065453594823</v>
      </c>
      <c r="C21" s="17" t="s">
        <v>755</v>
      </c>
      <c r="D21" s="17" t="s">
        <v>735</v>
      </c>
      <c r="E21" s="17" t="s">
        <v>740</v>
      </c>
      <c r="F21" s="17" t="s">
        <v>751</v>
      </c>
      <c r="G21" s="18">
        <v>10729603</v>
      </c>
      <c r="H21" s="17" t="s">
        <v>666</v>
      </c>
      <c r="I21" s="17" t="s">
        <v>731</v>
      </c>
      <c r="J21" s="17" t="s">
        <v>704</v>
      </c>
      <c r="K21" s="17" t="s">
        <v>38</v>
      </c>
      <c r="L21" s="17" t="s">
        <v>763</v>
      </c>
      <c r="M21" s="17" t="s">
        <v>859</v>
      </c>
      <c r="N21" s="19">
        <v>1</v>
      </c>
      <c r="O21" s="23">
        <v>108.6477</v>
      </c>
      <c r="P21" s="23">
        <f t="shared" si="0"/>
        <v>108.6477</v>
      </c>
    </row>
    <row r="22" spans="1:16" ht="59.65" customHeight="1" x14ac:dyDescent="0.25">
      <c r="A22" s="26"/>
      <c r="B22" s="16">
        <v>4065453594830</v>
      </c>
      <c r="C22" s="17" t="s">
        <v>755</v>
      </c>
      <c r="D22" s="17" t="s">
        <v>735</v>
      </c>
      <c r="E22" s="17" t="s">
        <v>740</v>
      </c>
      <c r="F22" s="17" t="s">
        <v>751</v>
      </c>
      <c r="G22" s="18">
        <v>10729603</v>
      </c>
      <c r="H22" s="17" t="s">
        <v>666</v>
      </c>
      <c r="I22" s="17" t="s">
        <v>731</v>
      </c>
      <c r="J22" s="17" t="s">
        <v>704</v>
      </c>
      <c r="K22" s="17" t="s">
        <v>40</v>
      </c>
      <c r="L22" s="17" t="s">
        <v>763</v>
      </c>
      <c r="M22" s="17" t="s">
        <v>859</v>
      </c>
      <c r="N22" s="19">
        <v>1</v>
      </c>
      <c r="O22" s="23">
        <v>108.6477</v>
      </c>
      <c r="P22" s="23">
        <f t="shared" si="0"/>
        <v>108.6477</v>
      </c>
    </row>
    <row r="23" spans="1:16" ht="59.65" customHeight="1" x14ac:dyDescent="0.25">
      <c r="A23" s="26"/>
      <c r="B23" s="16">
        <v>4065453594854</v>
      </c>
      <c r="C23" s="17" t="s">
        <v>755</v>
      </c>
      <c r="D23" s="17" t="s">
        <v>735</v>
      </c>
      <c r="E23" s="17" t="s">
        <v>740</v>
      </c>
      <c r="F23" s="17" t="s">
        <v>751</v>
      </c>
      <c r="G23" s="18">
        <v>10729603</v>
      </c>
      <c r="H23" s="17" t="s">
        <v>666</v>
      </c>
      <c r="I23" s="17" t="s">
        <v>731</v>
      </c>
      <c r="J23" s="17" t="s">
        <v>704</v>
      </c>
      <c r="K23" s="17" t="s">
        <v>78</v>
      </c>
      <c r="L23" s="17" t="s">
        <v>763</v>
      </c>
      <c r="M23" s="17" t="s">
        <v>859</v>
      </c>
      <c r="N23" s="19">
        <v>1</v>
      </c>
      <c r="O23" s="23">
        <v>108.6477</v>
      </c>
      <c r="P23" s="23">
        <f t="shared" si="0"/>
        <v>108.6477</v>
      </c>
    </row>
    <row r="24" spans="1:16" ht="59.65" customHeight="1" x14ac:dyDescent="0.25">
      <c r="A24" s="25" t="s">
        <v>21</v>
      </c>
      <c r="B24" s="16">
        <v>4099683017685</v>
      </c>
      <c r="C24" s="17" t="s">
        <v>755</v>
      </c>
      <c r="D24" s="17" t="s">
        <v>735</v>
      </c>
      <c r="E24" s="17" t="s">
        <v>740</v>
      </c>
      <c r="F24" s="17" t="s">
        <v>751</v>
      </c>
      <c r="G24" s="18">
        <v>10729604</v>
      </c>
      <c r="H24" s="17" t="s">
        <v>664</v>
      </c>
      <c r="I24" s="17" t="s">
        <v>731</v>
      </c>
      <c r="J24" s="17" t="s">
        <v>704</v>
      </c>
      <c r="K24" s="17" t="s">
        <v>370</v>
      </c>
      <c r="L24" s="17" t="s">
        <v>763</v>
      </c>
      <c r="M24" s="17" t="s">
        <v>859</v>
      </c>
      <c r="N24" s="19">
        <v>1</v>
      </c>
      <c r="O24" s="23">
        <v>108.6477</v>
      </c>
      <c r="P24" s="23">
        <f t="shared" si="0"/>
        <v>108.6477</v>
      </c>
    </row>
    <row r="25" spans="1:16" ht="59.65" customHeight="1" x14ac:dyDescent="0.25">
      <c r="A25" s="26"/>
      <c r="B25" s="16">
        <v>4099683017708</v>
      </c>
      <c r="C25" s="17" t="s">
        <v>755</v>
      </c>
      <c r="D25" s="17" t="s">
        <v>735</v>
      </c>
      <c r="E25" s="17" t="s">
        <v>740</v>
      </c>
      <c r="F25" s="17" t="s">
        <v>751</v>
      </c>
      <c r="G25" s="18">
        <v>10729604</v>
      </c>
      <c r="H25" s="17" t="s">
        <v>664</v>
      </c>
      <c r="I25" s="17" t="s">
        <v>731</v>
      </c>
      <c r="J25" s="17" t="s">
        <v>704</v>
      </c>
      <c r="K25" s="17" t="s">
        <v>16</v>
      </c>
      <c r="L25" s="17" t="s">
        <v>763</v>
      </c>
      <c r="M25" s="17" t="s">
        <v>859</v>
      </c>
      <c r="N25" s="19">
        <v>1</v>
      </c>
      <c r="O25" s="23">
        <v>108.6477</v>
      </c>
      <c r="P25" s="23">
        <f t="shared" si="0"/>
        <v>108.6477</v>
      </c>
    </row>
    <row r="26" spans="1:16" ht="59.65" customHeight="1" x14ac:dyDescent="0.25">
      <c r="A26" s="26"/>
      <c r="B26" s="16">
        <v>4099683017715</v>
      </c>
      <c r="C26" s="17" t="s">
        <v>755</v>
      </c>
      <c r="D26" s="17" t="s">
        <v>735</v>
      </c>
      <c r="E26" s="17" t="s">
        <v>740</v>
      </c>
      <c r="F26" s="17" t="s">
        <v>751</v>
      </c>
      <c r="G26" s="18">
        <v>10729604</v>
      </c>
      <c r="H26" s="17" t="s">
        <v>664</v>
      </c>
      <c r="I26" s="17" t="s">
        <v>731</v>
      </c>
      <c r="J26" s="17" t="s">
        <v>704</v>
      </c>
      <c r="K26" s="17" t="s">
        <v>25</v>
      </c>
      <c r="L26" s="17" t="s">
        <v>763</v>
      </c>
      <c r="M26" s="17" t="s">
        <v>859</v>
      </c>
      <c r="N26" s="19">
        <v>1</v>
      </c>
      <c r="O26" s="23">
        <v>108.6477</v>
      </c>
      <c r="P26" s="23">
        <f t="shared" si="0"/>
        <v>108.6477</v>
      </c>
    </row>
    <row r="27" spans="1:16" ht="59.65" customHeight="1" x14ac:dyDescent="0.25">
      <c r="A27" s="2" t="s">
        <v>22</v>
      </c>
      <c r="B27" s="16">
        <v>4099685413713</v>
      </c>
      <c r="C27" s="17" t="s">
        <v>755</v>
      </c>
      <c r="D27" s="17" t="s">
        <v>735</v>
      </c>
      <c r="E27" s="17" t="s">
        <v>740</v>
      </c>
      <c r="F27" s="17" t="s">
        <v>751</v>
      </c>
      <c r="G27" s="18">
        <v>10769801</v>
      </c>
      <c r="H27" s="17" t="s">
        <v>587</v>
      </c>
      <c r="I27" s="17" t="s">
        <v>730</v>
      </c>
      <c r="J27" s="17" t="s">
        <v>641</v>
      </c>
      <c r="K27" s="17" t="s">
        <v>16</v>
      </c>
      <c r="L27" s="17" t="s">
        <v>764</v>
      </c>
      <c r="M27" s="17" t="s">
        <v>859</v>
      </c>
      <c r="N27" s="19">
        <v>1</v>
      </c>
      <c r="O27" s="23">
        <v>133.15469999999999</v>
      </c>
      <c r="P27" s="23">
        <f t="shared" si="0"/>
        <v>133.15469999999999</v>
      </c>
    </row>
    <row r="28" spans="1:16" ht="59.65" customHeight="1" x14ac:dyDescent="0.25">
      <c r="A28" s="2" t="s">
        <v>23</v>
      </c>
      <c r="B28" s="16">
        <v>4099685419517</v>
      </c>
      <c r="C28" s="17" t="s">
        <v>755</v>
      </c>
      <c r="D28" s="17" t="s">
        <v>736</v>
      </c>
      <c r="E28" s="17" t="s">
        <v>740</v>
      </c>
      <c r="F28" s="17" t="s">
        <v>747</v>
      </c>
      <c r="G28" s="18">
        <v>10778501</v>
      </c>
      <c r="H28" s="17" t="s">
        <v>551</v>
      </c>
      <c r="I28" s="17" t="s">
        <v>731</v>
      </c>
      <c r="J28" s="17" t="s">
        <v>704</v>
      </c>
      <c r="K28" s="17" t="s">
        <v>343</v>
      </c>
      <c r="L28" s="17" t="s">
        <v>764</v>
      </c>
      <c r="M28" s="17" t="s">
        <v>859</v>
      </c>
      <c r="N28" s="19">
        <v>1</v>
      </c>
      <c r="O28" s="23">
        <v>157.6617</v>
      </c>
      <c r="P28" s="23">
        <f t="shared" si="0"/>
        <v>157.6617</v>
      </c>
    </row>
    <row r="29" spans="1:16" ht="59.65" customHeight="1" x14ac:dyDescent="0.25">
      <c r="A29" s="25" t="s">
        <v>24</v>
      </c>
      <c r="B29" s="16">
        <v>4099685417780</v>
      </c>
      <c r="C29" s="17" t="s">
        <v>755</v>
      </c>
      <c r="D29" s="17" t="s">
        <v>736</v>
      </c>
      <c r="E29" s="17" t="s">
        <v>740</v>
      </c>
      <c r="F29" s="17" t="s">
        <v>747</v>
      </c>
      <c r="G29" s="18">
        <v>10778701</v>
      </c>
      <c r="H29" s="17" t="s">
        <v>550</v>
      </c>
      <c r="I29" s="17" t="s">
        <v>731</v>
      </c>
      <c r="J29" s="17" t="s">
        <v>704</v>
      </c>
      <c r="K29" s="17" t="s">
        <v>41</v>
      </c>
      <c r="L29" s="17" t="s">
        <v>763</v>
      </c>
      <c r="M29" s="17" t="s">
        <v>859</v>
      </c>
      <c r="N29" s="19">
        <v>2</v>
      </c>
      <c r="O29" s="23">
        <v>95.032699999999991</v>
      </c>
      <c r="P29" s="23">
        <f t="shared" si="0"/>
        <v>190.06539999999998</v>
      </c>
    </row>
    <row r="30" spans="1:16" ht="59.65" customHeight="1" x14ac:dyDescent="0.25">
      <c r="A30" s="26"/>
      <c r="B30" s="16">
        <v>4099685417797</v>
      </c>
      <c r="C30" s="17" t="s">
        <v>755</v>
      </c>
      <c r="D30" s="17" t="s">
        <v>736</v>
      </c>
      <c r="E30" s="17" t="s">
        <v>740</v>
      </c>
      <c r="F30" s="17" t="s">
        <v>747</v>
      </c>
      <c r="G30" s="18">
        <v>10778701</v>
      </c>
      <c r="H30" s="17" t="s">
        <v>550</v>
      </c>
      <c r="I30" s="17" t="s">
        <v>731</v>
      </c>
      <c r="J30" s="17" t="s">
        <v>704</v>
      </c>
      <c r="K30" s="17" t="s">
        <v>343</v>
      </c>
      <c r="L30" s="17" t="s">
        <v>763</v>
      </c>
      <c r="M30" s="17" t="s">
        <v>859</v>
      </c>
      <c r="N30" s="19">
        <v>1</v>
      </c>
      <c r="O30" s="23">
        <v>95.032699999999991</v>
      </c>
      <c r="P30" s="23">
        <f t="shared" si="0"/>
        <v>95.032699999999991</v>
      </c>
    </row>
    <row r="31" spans="1:16" ht="59.65" customHeight="1" x14ac:dyDescent="0.25">
      <c r="A31" s="25" t="s">
        <v>42</v>
      </c>
      <c r="B31" s="16">
        <v>4063699032680</v>
      </c>
      <c r="C31" s="17" t="s">
        <v>756</v>
      </c>
      <c r="D31" s="17" t="s">
        <v>736</v>
      </c>
      <c r="E31" s="17" t="s">
        <v>740</v>
      </c>
      <c r="F31" s="17" t="s">
        <v>747</v>
      </c>
      <c r="G31" s="18">
        <v>52103501</v>
      </c>
      <c r="H31" s="17" t="s">
        <v>517</v>
      </c>
      <c r="I31" s="17" t="s">
        <v>730</v>
      </c>
      <c r="J31" s="17" t="s">
        <v>645</v>
      </c>
      <c r="K31" s="17" t="s">
        <v>718</v>
      </c>
      <c r="L31" s="17" t="s">
        <v>767</v>
      </c>
      <c r="M31" s="17" t="s">
        <v>860</v>
      </c>
      <c r="N31" s="19">
        <v>21</v>
      </c>
      <c r="O31" s="23">
        <v>75.971699999999998</v>
      </c>
      <c r="P31" s="23">
        <f t="shared" si="0"/>
        <v>1595.4057</v>
      </c>
    </row>
    <row r="32" spans="1:16" ht="59.65" customHeight="1" x14ac:dyDescent="0.25">
      <c r="A32" s="26"/>
      <c r="B32" s="16">
        <v>4063699032697</v>
      </c>
      <c r="C32" s="17" t="s">
        <v>756</v>
      </c>
      <c r="D32" s="17" t="s">
        <v>736</v>
      </c>
      <c r="E32" s="17" t="s">
        <v>740</v>
      </c>
      <c r="F32" s="17" t="s">
        <v>747</v>
      </c>
      <c r="G32" s="18">
        <v>52103501</v>
      </c>
      <c r="H32" s="17" t="s">
        <v>517</v>
      </c>
      <c r="I32" s="17" t="s">
        <v>730</v>
      </c>
      <c r="J32" s="17" t="s">
        <v>645</v>
      </c>
      <c r="K32" s="17" t="s">
        <v>646</v>
      </c>
      <c r="L32" s="17" t="s">
        <v>767</v>
      </c>
      <c r="M32" s="17" t="s">
        <v>860</v>
      </c>
      <c r="N32" s="19">
        <v>5</v>
      </c>
      <c r="O32" s="23">
        <v>75.971699999999998</v>
      </c>
      <c r="P32" s="23">
        <f t="shared" si="0"/>
        <v>379.85849999999999</v>
      </c>
    </row>
    <row r="33" spans="1:16" ht="59.65" customHeight="1" x14ac:dyDescent="0.25">
      <c r="A33" s="2" t="s">
        <v>43</v>
      </c>
      <c r="B33" s="16">
        <v>4064535802917</v>
      </c>
      <c r="C33" s="17" t="s">
        <v>756</v>
      </c>
      <c r="D33" s="17" t="s">
        <v>736</v>
      </c>
      <c r="E33" s="17" t="s">
        <v>740</v>
      </c>
      <c r="F33" s="17" t="s">
        <v>747</v>
      </c>
      <c r="G33" s="18">
        <v>52172201</v>
      </c>
      <c r="H33" s="17" t="s">
        <v>599</v>
      </c>
      <c r="I33" s="17" t="s">
        <v>731</v>
      </c>
      <c r="J33" s="17" t="s">
        <v>705</v>
      </c>
      <c r="K33" s="17" t="s">
        <v>528</v>
      </c>
      <c r="L33" s="17" t="s">
        <v>768</v>
      </c>
      <c r="M33" s="17" t="s">
        <v>797</v>
      </c>
      <c r="N33" s="19">
        <v>1</v>
      </c>
      <c r="O33" s="23">
        <v>163.10769999999999</v>
      </c>
      <c r="P33" s="23">
        <f t="shared" si="0"/>
        <v>163.10769999999999</v>
      </c>
    </row>
    <row r="34" spans="1:16" ht="59.65" customHeight="1" x14ac:dyDescent="0.25">
      <c r="A34" s="25" t="s">
        <v>44</v>
      </c>
      <c r="B34" s="16">
        <v>4064537825426</v>
      </c>
      <c r="C34" s="17" t="s">
        <v>756</v>
      </c>
      <c r="D34" s="17" t="s">
        <v>736</v>
      </c>
      <c r="E34" s="17" t="s">
        <v>740</v>
      </c>
      <c r="F34" s="17" t="s">
        <v>747</v>
      </c>
      <c r="G34" s="18">
        <v>52214118</v>
      </c>
      <c r="H34" s="17" t="s">
        <v>603</v>
      </c>
      <c r="I34" s="17" t="s">
        <v>731</v>
      </c>
      <c r="J34" s="17" t="s">
        <v>705</v>
      </c>
      <c r="K34" s="17" t="s">
        <v>525</v>
      </c>
      <c r="L34" s="17" t="s">
        <v>767</v>
      </c>
      <c r="M34" s="17" t="s">
        <v>861</v>
      </c>
      <c r="N34" s="19">
        <v>4</v>
      </c>
      <c r="O34" s="23">
        <v>59.633699999999997</v>
      </c>
      <c r="P34" s="23">
        <f t="shared" si="0"/>
        <v>238.53479999999999</v>
      </c>
    </row>
    <row r="35" spans="1:16" ht="59.65" customHeight="1" x14ac:dyDescent="0.25">
      <c r="A35" s="26"/>
      <c r="B35" s="16">
        <v>4064537825433</v>
      </c>
      <c r="C35" s="17" t="s">
        <v>756</v>
      </c>
      <c r="D35" s="17" t="s">
        <v>736</v>
      </c>
      <c r="E35" s="17" t="s">
        <v>740</v>
      </c>
      <c r="F35" s="17" t="s">
        <v>747</v>
      </c>
      <c r="G35" s="18">
        <v>52214118</v>
      </c>
      <c r="H35" s="17" t="s">
        <v>603</v>
      </c>
      <c r="I35" s="17" t="s">
        <v>731</v>
      </c>
      <c r="J35" s="17" t="s">
        <v>705</v>
      </c>
      <c r="K35" s="17" t="s">
        <v>717</v>
      </c>
      <c r="L35" s="17" t="s">
        <v>767</v>
      </c>
      <c r="M35" s="17" t="s">
        <v>861</v>
      </c>
      <c r="N35" s="19">
        <v>1</v>
      </c>
      <c r="O35" s="23">
        <v>59.633699999999997</v>
      </c>
      <c r="P35" s="23">
        <f t="shared" si="0"/>
        <v>59.633699999999997</v>
      </c>
    </row>
    <row r="36" spans="1:16" ht="59.65" customHeight="1" x14ac:dyDescent="0.25">
      <c r="A36" s="25" t="s">
        <v>45</v>
      </c>
      <c r="B36" s="16">
        <v>4065449031202</v>
      </c>
      <c r="C36" s="17" t="s">
        <v>756</v>
      </c>
      <c r="D36" s="17" t="s">
        <v>736</v>
      </c>
      <c r="E36" s="17" t="s">
        <v>740</v>
      </c>
      <c r="F36" s="17" t="s">
        <v>747</v>
      </c>
      <c r="G36" s="18">
        <v>52219201</v>
      </c>
      <c r="H36" s="17" t="s">
        <v>548</v>
      </c>
      <c r="I36" s="17" t="s">
        <v>731</v>
      </c>
      <c r="J36" s="17" t="s">
        <v>705</v>
      </c>
      <c r="K36" s="17" t="s">
        <v>718</v>
      </c>
      <c r="L36" s="17" t="s">
        <v>767</v>
      </c>
      <c r="M36" s="17" t="s">
        <v>862</v>
      </c>
      <c r="N36" s="19">
        <v>1</v>
      </c>
      <c r="O36" s="23">
        <v>54.1877</v>
      </c>
      <c r="P36" s="23">
        <f t="shared" si="0"/>
        <v>54.1877</v>
      </c>
    </row>
    <row r="37" spans="1:16" ht="59.65" customHeight="1" x14ac:dyDescent="0.25">
      <c r="A37" s="26"/>
      <c r="B37" s="16">
        <v>4065449031226</v>
      </c>
      <c r="C37" s="17" t="s">
        <v>756</v>
      </c>
      <c r="D37" s="17" t="s">
        <v>736</v>
      </c>
      <c r="E37" s="17" t="s">
        <v>740</v>
      </c>
      <c r="F37" s="17" t="s">
        <v>747</v>
      </c>
      <c r="G37" s="18">
        <v>52219201</v>
      </c>
      <c r="H37" s="17" t="s">
        <v>548</v>
      </c>
      <c r="I37" s="17" t="s">
        <v>731</v>
      </c>
      <c r="J37" s="17" t="s">
        <v>705</v>
      </c>
      <c r="K37" s="17" t="s">
        <v>646</v>
      </c>
      <c r="L37" s="17" t="s">
        <v>767</v>
      </c>
      <c r="M37" s="17" t="s">
        <v>862</v>
      </c>
      <c r="N37" s="19">
        <v>5</v>
      </c>
      <c r="O37" s="23">
        <v>54.187699999999992</v>
      </c>
      <c r="P37" s="23">
        <f t="shared" si="0"/>
        <v>270.93849999999998</v>
      </c>
    </row>
    <row r="38" spans="1:16" ht="59.65" customHeight="1" x14ac:dyDescent="0.25">
      <c r="A38" s="2" t="s">
        <v>46</v>
      </c>
      <c r="B38" s="16">
        <v>4099684035534</v>
      </c>
      <c r="C38" s="17" t="s">
        <v>756</v>
      </c>
      <c r="D38" s="17" t="s">
        <v>737</v>
      </c>
      <c r="E38" s="17" t="s">
        <v>740</v>
      </c>
      <c r="F38" s="17" t="s">
        <v>747</v>
      </c>
      <c r="G38" s="18">
        <v>52385901</v>
      </c>
      <c r="H38" s="17" t="s">
        <v>635</v>
      </c>
      <c r="I38" s="17" t="s">
        <v>731</v>
      </c>
      <c r="J38" s="17" t="s">
        <v>705</v>
      </c>
      <c r="K38" s="17" t="s">
        <v>717</v>
      </c>
      <c r="L38" s="17" t="s">
        <v>770</v>
      </c>
      <c r="M38" s="17" t="s">
        <v>864</v>
      </c>
      <c r="N38" s="19">
        <v>1</v>
      </c>
      <c r="O38" s="23">
        <v>95.032699999999991</v>
      </c>
      <c r="P38" s="23">
        <f t="shared" si="0"/>
        <v>95.032699999999991</v>
      </c>
    </row>
    <row r="39" spans="1:16" ht="59.65" customHeight="1" x14ac:dyDescent="0.25">
      <c r="A39" s="25" t="s">
        <v>47</v>
      </c>
      <c r="B39" s="16">
        <v>4099683652756</v>
      </c>
      <c r="C39" s="17" t="s">
        <v>756</v>
      </c>
      <c r="D39" s="17" t="s">
        <v>736</v>
      </c>
      <c r="E39" s="17" t="s">
        <v>740</v>
      </c>
      <c r="F39" s="17" t="s">
        <v>747</v>
      </c>
      <c r="G39" s="18">
        <v>52387101</v>
      </c>
      <c r="H39" s="17" t="s">
        <v>569</v>
      </c>
      <c r="I39" s="17" t="s">
        <v>731</v>
      </c>
      <c r="J39" s="17" t="s">
        <v>705</v>
      </c>
      <c r="K39" s="17" t="s">
        <v>718</v>
      </c>
      <c r="L39" s="17" t="s">
        <v>767</v>
      </c>
      <c r="M39" s="17" t="s">
        <v>863</v>
      </c>
      <c r="N39" s="19">
        <v>1</v>
      </c>
      <c r="O39" s="23">
        <v>67.802700000000002</v>
      </c>
      <c r="P39" s="23">
        <f t="shared" si="0"/>
        <v>67.802700000000002</v>
      </c>
    </row>
    <row r="40" spans="1:16" ht="59.65" customHeight="1" x14ac:dyDescent="0.25">
      <c r="A40" s="26"/>
      <c r="B40" s="16">
        <v>4099683652701</v>
      </c>
      <c r="C40" s="17" t="s">
        <v>756</v>
      </c>
      <c r="D40" s="17" t="s">
        <v>736</v>
      </c>
      <c r="E40" s="17" t="s">
        <v>740</v>
      </c>
      <c r="F40" s="17" t="s">
        <v>747</v>
      </c>
      <c r="G40" s="18">
        <v>52387101</v>
      </c>
      <c r="H40" s="17" t="s">
        <v>569</v>
      </c>
      <c r="I40" s="17" t="s">
        <v>731</v>
      </c>
      <c r="J40" s="17" t="s">
        <v>705</v>
      </c>
      <c r="K40" s="17" t="s">
        <v>525</v>
      </c>
      <c r="L40" s="17" t="s">
        <v>767</v>
      </c>
      <c r="M40" s="17" t="s">
        <v>863</v>
      </c>
      <c r="N40" s="19">
        <v>1</v>
      </c>
      <c r="O40" s="23">
        <v>67.802700000000002</v>
      </c>
      <c r="P40" s="23">
        <f t="shared" si="0"/>
        <v>67.802700000000002</v>
      </c>
    </row>
    <row r="41" spans="1:16" ht="59.65" customHeight="1" x14ac:dyDescent="0.25">
      <c r="A41" s="2" t="s">
        <v>48</v>
      </c>
      <c r="B41" s="16">
        <v>4099683883235</v>
      </c>
      <c r="C41" s="17" t="s">
        <v>756</v>
      </c>
      <c r="D41" s="17" t="s">
        <v>736</v>
      </c>
      <c r="E41" s="17" t="s">
        <v>740</v>
      </c>
      <c r="F41" s="17" t="s">
        <v>747</v>
      </c>
      <c r="G41" s="18">
        <v>52395901</v>
      </c>
      <c r="H41" s="17" t="s">
        <v>526</v>
      </c>
      <c r="I41" s="17" t="s">
        <v>731</v>
      </c>
      <c r="J41" s="17" t="s">
        <v>705</v>
      </c>
      <c r="K41" s="17" t="s">
        <v>528</v>
      </c>
      <c r="L41" s="17" t="s">
        <v>767</v>
      </c>
      <c r="M41" s="17" t="s">
        <v>865</v>
      </c>
      <c r="N41" s="19">
        <v>1</v>
      </c>
      <c r="O41" s="23">
        <v>89.586699999999993</v>
      </c>
      <c r="P41" s="23">
        <f t="shared" si="0"/>
        <v>89.586699999999993</v>
      </c>
    </row>
    <row r="42" spans="1:16" ht="59.65" customHeight="1" x14ac:dyDescent="0.25">
      <c r="A42" s="25" t="s">
        <v>49</v>
      </c>
      <c r="B42" s="16">
        <v>4069162235329</v>
      </c>
      <c r="C42" s="17" t="s">
        <v>756</v>
      </c>
      <c r="D42" s="17" t="s">
        <v>737</v>
      </c>
      <c r="E42" s="17" t="s">
        <v>741</v>
      </c>
      <c r="F42" s="17" t="s">
        <v>747</v>
      </c>
      <c r="G42" s="18">
        <v>52653477</v>
      </c>
      <c r="H42" s="17" t="s">
        <v>700</v>
      </c>
      <c r="I42" s="17" t="s">
        <v>732</v>
      </c>
      <c r="J42" s="17" t="s">
        <v>524</v>
      </c>
      <c r="K42" s="17" t="s">
        <v>27</v>
      </c>
      <c r="L42" s="17" t="s">
        <v>766</v>
      </c>
      <c r="M42" s="17" t="s">
        <v>868</v>
      </c>
      <c r="N42" s="19">
        <v>9</v>
      </c>
      <c r="O42" s="23">
        <v>24.234699999999997</v>
      </c>
      <c r="P42" s="23">
        <f t="shared" si="0"/>
        <v>218.11229999999998</v>
      </c>
    </row>
    <row r="43" spans="1:16" ht="59.65" customHeight="1" x14ac:dyDescent="0.25">
      <c r="A43" s="26"/>
      <c r="B43" s="16">
        <v>4069162235336</v>
      </c>
      <c r="C43" s="17" t="s">
        <v>756</v>
      </c>
      <c r="D43" s="17" t="s">
        <v>737</v>
      </c>
      <c r="E43" s="17" t="s">
        <v>741</v>
      </c>
      <c r="F43" s="17" t="s">
        <v>747</v>
      </c>
      <c r="G43" s="18">
        <v>52653477</v>
      </c>
      <c r="H43" s="17" t="s">
        <v>700</v>
      </c>
      <c r="I43" s="17" t="s">
        <v>732</v>
      </c>
      <c r="J43" s="17" t="s">
        <v>524</v>
      </c>
      <c r="K43" s="17" t="s">
        <v>29</v>
      </c>
      <c r="L43" s="17" t="s">
        <v>766</v>
      </c>
      <c r="M43" s="17" t="s">
        <v>868</v>
      </c>
      <c r="N43" s="19">
        <v>13</v>
      </c>
      <c r="O43" s="23">
        <v>24.234699999999997</v>
      </c>
      <c r="P43" s="23">
        <f t="shared" si="0"/>
        <v>315.05109999999996</v>
      </c>
    </row>
    <row r="44" spans="1:16" ht="59.65" customHeight="1" x14ac:dyDescent="0.25">
      <c r="A44" s="26"/>
      <c r="B44" s="16">
        <v>4069162235343</v>
      </c>
      <c r="C44" s="17" t="s">
        <v>756</v>
      </c>
      <c r="D44" s="17" t="s">
        <v>737</v>
      </c>
      <c r="E44" s="17" t="s">
        <v>741</v>
      </c>
      <c r="F44" s="17" t="s">
        <v>747</v>
      </c>
      <c r="G44" s="18">
        <v>52653477</v>
      </c>
      <c r="H44" s="17" t="s">
        <v>700</v>
      </c>
      <c r="I44" s="17" t="s">
        <v>732</v>
      </c>
      <c r="J44" s="17" t="s">
        <v>524</v>
      </c>
      <c r="K44" s="17" t="s">
        <v>30</v>
      </c>
      <c r="L44" s="17" t="s">
        <v>766</v>
      </c>
      <c r="M44" s="17" t="s">
        <v>868</v>
      </c>
      <c r="N44" s="19">
        <v>13</v>
      </c>
      <c r="O44" s="23">
        <v>24.234699999999997</v>
      </c>
      <c r="P44" s="23">
        <f t="shared" si="0"/>
        <v>315.05109999999996</v>
      </c>
    </row>
    <row r="45" spans="1:16" ht="59.65" customHeight="1" x14ac:dyDescent="0.25">
      <c r="A45" s="26"/>
      <c r="B45" s="16">
        <v>4069162235350</v>
      </c>
      <c r="C45" s="17" t="s">
        <v>756</v>
      </c>
      <c r="D45" s="17" t="s">
        <v>737</v>
      </c>
      <c r="E45" s="17" t="s">
        <v>741</v>
      </c>
      <c r="F45" s="17" t="s">
        <v>747</v>
      </c>
      <c r="G45" s="18">
        <v>52653477</v>
      </c>
      <c r="H45" s="17" t="s">
        <v>700</v>
      </c>
      <c r="I45" s="17" t="s">
        <v>732</v>
      </c>
      <c r="J45" s="17" t="s">
        <v>524</v>
      </c>
      <c r="K45" s="17" t="s">
        <v>31</v>
      </c>
      <c r="L45" s="17" t="s">
        <v>766</v>
      </c>
      <c r="M45" s="17" t="s">
        <v>868</v>
      </c>
      <c r="N45" s="19">
        <v>14</v>
      </c>
      <c r="O45" s="23">
        <v>24.2347</v>
      </c>
      <c r="P45" s="23">
        <f t="shared" si="0"/>
        <v>339.28579999999999</v>
      </c>
    </row>
    <row r="46" spans="1:16" ht="59.65" customHeight="1" x14ac:dyDescent="0.25">
      <c r="A46" s="26"/>
      <c r="B46" s="16">
        <v>4069162235367</v>
      </c>
      <c r="C46" s="17" t="s">
        <v>756</v>
      </c>
      <c r="D46" s="17" t="s">
        <v>737</v>
      </c>
      <c r="E46" s="17" t="s">
        <v>741</v>
      </c>
      <c r="F46" s="17" t="s">
        <v>747</v>
      </c>
      <c r="G46" s="18">
        <v>52653477</v>
      </c>
      <c r="H46" s="17" t="s">
        <v>700</v>
      </c>
      <c r="I46" s="17" t="s">
        <v>732</v>
      </c>
      <c r="J46" s="17" t="s">
        <v>524</v>
      </c>
      <c r="K46" s="17" t="s">
        <v>32</v>
      </c>
      <c r="L46" s="17" t="s">
        <v>766</v>
      </c>
      <c r="M46" s="17" t="s">
        <v>868</v>
      </c>
      <c r="N46" s="19">
        <v>13</v>
      </c>
      <c r="O46" s="23">
        <v>24.234699999999997</v>
      </c>
      <c r="P46" s="23">
        <f t="shared" si="0"/>
        <v>315.05109999999996</v>
      </c>
    </row>
    <row r="47" spans="1:16" ht="59.65" customHeight="1" x14ac:dyDescent="0.25">
      <c r="A47" s="26"/>
      <c r="B47" s="16">
        <v>4069162235312</v>
      </c>
      <c r="C47" s="17" t="s">
        <v>756</v>
      </c>
      <c r="D47" s="17" t="s">
        <v>737</v>
      </c>
      <c r="E47" s="17" t="s">
        <v>741</v>
      </c>
      <c r="F47" s="17" t="s">
        <v>747</v>
      </c>
      <c r="G47" s="18">
        <v>52653477</v>
      </c>
      <c r="H47" s="17" t="s">
        <v>700</v>
      </c>
      <c r="I47" s="17" t="s">
        <v>732</v>
      </c>
      <c r="J47" s="17" t="s">
        <v>524</v>
      </c>
      <c r="K47" s="17" t="s">
        <v>33</v>
      </c>
      <c r="L47" s="17" t="s">
        <v>766</v>
      </c>
      <c r="M47" s="17" t="s">
        <v>868</v>
      </c>
      <c r="N47" s="19">
        <v>11</v>
      </c>
      <c r="O47" s="23">
        <v>24.2347</v>
      </c>
      <c r="P47" s="23">
        <f t="shared" si="0"/>
        <v>266.58170000000001</v>
      </c>
    </row>
    <row r="48" spans="1:16" ht="59.65" customHeight="1" x14ac:dyDescent="0.25">
      <c r="A48" s="25" t="s">
        <v>50</v>
      </c>
      <c r="B48" s="16">
        <v>4069162337702</v>
      </c>
      <c r="C48" s="17" t="s">
        <v>756</v>
      </c>
      <c r="D48" s="17" t="s">
        <v>736</v>
      </c>
      <c r="E48" s="17" t="s">
        <v>741</v>
      </c>
      <c r="F48" s="17" t="s">
        <v>751</v>
      </c>
      <c r="G48" s="18">
        <v>52654225</v>
      </c>
      <c r="H48" s="17" t="s">
        <v>701</v>
      </c>
      <c r="I48" s="17" t="s">
        <v>732</v>
      </c>
      <c r="J48" s="17" t="s">
        <v>524</v>
      </c>
      <c r="K48" s="17" t="s">
        <v>29</v>
      </c>
      <c r="L48" s="17" t="s">
        <v>766</v>
      </c>
      <c r="M48" s="17" t="s">
        <v>869</v>
      </c>
      <c r="N48" s="19">
        <v>1</v>
      </c>
      <c r="O48" s="23">
        <v>24.2347</v>
      </c>
      <c r="P48" s="23">
        <f t="shared" si="0"/>
        <v>24.2347</v>
      </c>
    </row>
    <row r="49" spans="1:16" ht="59.65" customHeight="1" x14ac:dyDescent="0.25">
      <c r="A49" s="26"/>
      <c r="B49" s="16">
        <v>4069162337719</v>
      </c>
      <c r="C49" s="17" t="s">
        <v>756</v>
      </c>
      <c r="D49" s="17" t="s">
        <v>736</v>
      </c>
      <c r="E49" s="17" t="s">
        <v>741</v>
      </c>
      <c r="F49" s="17" t="s">
        <v>751</v>
      </c>
      <c r="G49" s="18">
        <v>52654225</v>
      </c>
      <c r="H49" s="17" t="s">
        <v>701</v>
      </c>
      <c r="I49" s="17" t="s">
        <v>732</v>
      </c>
      <c r="J49" s="17" t="s">
        <v>524</v>
      </c>
      <c r="K49" s="17" t="s">
        <v>30</v>
      </c>
      <c r="L49" s="17" t="s">
        <v>766</v>
      </c>
      <c r="M49" s="17" t="s">
        <v>869</v>
      </c>
      <c r="N49" s="19">
        <v>2</v>
      </c>
      <c r="O49" s="23">
        <v>24.2347</v>
      </c>
      <c r="P49" s="23">
        <f t="shared" si="0"/>
        <v>48.4694</v>
      </c>
    </row>
    <row r="50" spans="1:16" ht="59.65" customHeight="1" x14ac:dyDescent="0.25">
      <c r="A50" s="26"/>
      <c r="B50" s="16">
        <v>4069162337726</v>
      </c>
      <c r="C50" s="17" t="s">
        <v>756</v>
      </c>
      <c r="D50" s="17" t="s">
        <v>736</v>
      </c>
      <c r="E50" s="17" t="s">
        <v>741</v>
      </c>
      <c r="F50" s="17" t="s">
        <v>751</v>
      </c>
      <c r="G50" s="18">
        <v>52654225</v>
      </c>
      <c r="H50" s="17" t="s">
        <v>701</v>
      </c>
      <c r="I50" s="17" t="s">
        <v>732</v>
      </c>
      <c r="J50" s="17" t="s">
        <v>524</v>
      </c>
      <c r="K50" s="17" t="s">
        <v>31</v>
      </c>
      <c r="L50" s="17" t="s">
        <v>766</v>
      </c>
      <c r="M50" s="17" t="s">
        <v>869</v>
      </c>
      <c r="N50" s="19">
        <v>2</v>
      </c>
      <c r="O50" s="23">
        <v>24.2347</v>
      </c>
      <c r="P50" s="23">
        <f t="shared" si="0"/>
        <v>48.4694</v>
      </c>
    </row>
    <row r="51" spans="1:16" ht="59.65" customHeight="1" x14ac:dyDescent="0.25">
      <c r="A51" s="26"/>
      <c r="B51" s="16">
        <v>4069162337733</v>
      </c>
      <c r="C51" s="17" t="s">
        <v>756</v>
      </c>
      <c r="D51" s="17" t="s">
        <v>736</v>
      </c>
      <c r="E51" s="17" t="s">
        <v>741</v>
      </c>
      <c r="F51" s="17" t="s">
        <v>751</v>
      </c>
      <c r="G51" s="18">
        <v>52654225</v>
      </c>
      <c r="H51" s="17" t="s">
        <v>701</v>
      </c>
      <c r="I51" s="17" t="s">
        <v>732</v>
      </c>
      <c r="J51" s="17" t="s">
        <v>524</v>
      </c>
      <c r="K51" s="17" t="s">
        <v>32</v>
      </c>
      <c r="L51" s="17" t="s">
        <v>766</v>
      </c>
      <c r="M51" s="17" t="s">
        <v>869</v>
      </c>
      <c r="N51" s="19">
        <v>2</v>
      </c>
      <c r="O51" s="23">
        <v>24.2347</v>
      </c>
      <c r="P51" s="23">
        <f t="shared" si="0"/>
        <v>48.4694</v>
      </c>
    </row>
    <row r="52" spans="1:16" ht="59.65" customHeight="1" x14ac:dyDescent="0.25">
      <c r="A52" s="25" t="s">
        <v>51</v>
      </c>
      <c r="B52" s="16">
        <v>4069161366086</v>
      </c>
      <c r="C52" s="17" t="s">
        <v>756</v>
      </c>
      <c r="D52" s="17" t="s">
        <v>736</v>
      </c>
      <c r="E52" s="17" t="s">
        <v>741</v>
      </c>
      <c r="F52" s="17" t="s">
        <v>747</v>
      </c>
      <c r="G52" s="18">
        <v>52654725</v>
      </c>
      <c r="H52" s="17" t="s">
        <v>702</v>
      </c>
      <c r="I52" s="17" t="s">
        <v>732</v>
      </c>
      <c r="J52" s="17" t="s">
        <v>524</v>
      </c>
      <c r="K52" s="17" t="s">
        <v>30</v>
      </c>
      <c r="L52" s="17" t="s">
        <v>765</v>
      </c>
      <c r="M52" s="17" t="s">
        <v>870</v>
      </c>
      <c r="N52" s="19">
        <v>1</v>
      </c>
      <c r="O52" s="23">
        <v>26.957699999999999</v>
      </c>
      <c r="P52" s="23">
        <f t="shared" si="0"/>
        <v>26.957699999999999</v>
      </c>
    </row>
    <row r="53" spans="1:16" ht="59.65" customHeight="1" x14ac:dyDescent="0.25">
      <c r="A53" s="26"/>
      <c r="B53" s="16">
        <v>4069161366093</v>
      </c>
      <c r="C53" s="17" t="s">
        <v>756</v>
      </c>
      <c r="D53" s="17" t="s">
        <v>736</v>
      </c>
      <c r="E53" s="17" t="s">
        <v>741</v>
      </c>
      <c r="F53" s="17" t="s">
        <v>747</v>
      </c>
      <c r="G53" s="18">
        <v>52654725</v>
      </c>
      <c r="H53" s="17" t="s">
        <v>702</v>
      </c>
      <c r="I53" s="17" t="s">
        <v>732</v>
      </c>
      <c r="J53" s="17" t="s">
        <v>524</v>
      </c>
      <c r="K53" s="17" t="s">
        <v>31</v>
      </c>
      <c r="L53" s="17" t="s">
        <v>765</v>
      </c>
      <c r="M53" s="17" t="s">
        <v>870</v>
      </c>
      <c r="N53" s="19">
        <v>1</v>
      </c>
      <c r="O53" s="23">
        <v>26.957699999999999</v>
      </c>
      <c r="P53" s="23">
        <f t="shared" si="0"/>
        <v>26.957699999999999</v>
      </c>
    </row>
    <row r="54" spans="1:16" ht="59.65" customHeight="1" x14ac:dyDescent="0.25">
      <c r="A54" s="26"/>
      <c r="B54" s="16">
        <v>4069161366109</v>
      </c>
      <c r="C54" s="17" t="s">
        <v>756</v>
      </c>
      <c r="D54" s="17" t="s">
        <v>736</v>
      </c>
      <c r="E54" s="17" t="s">
        <v>741</v>
      </c>
      <c r="F54" s="17" t="s">
        <v>747</v>
      </c>
      <c r="G54" s="18">
        <v>52654725</v>
      </c>
      <c r="H54" s="17" t="s">
        <v>702</v>
      </c>
      <c r="I54" s="17" t="s">
        <v>732</v>
      </c>
      <c r="J54" s="17" t="s">
        <v>524</v>
      </c>
      <c r="K54" s="17" t="s">
        <v>32</v>
      </c>
      <c r="L54" s="17" t="s">
        <v>765</v>
      </c>
      <c r="M54" s="17" t="s">
        <v>870</v>
      </c>
      <c r="N54" s="19">
        <v>1</v>
      </c>
      <c r="O54" s="23">
        <v>26.957699999999999</v>
      </c>
      <c r="P54" s="23">
        <f t="shared" si="0"/>
        <v>26.957699999999999</v>
      </c>
    </row>
    <row r="55" spans="1:16" ht="59.65" customHeight="1" x14ac:dyDescent="0.25">
      <c r="A55" s="25" t="s">
        <v>52</v>
      </c>
      <c r="B55" s="16">
        <v>4067983514180</v>
      </c>
      <c r="C55" s="17" t="s">
        <v>756</v>
      </c>
      <c r="D55" s="17" t="s">
        <v>737</v>
      </c>
      <c r="E55" s="17" t="s">
        <v>740</v>
      </c>
      <c r="F55" s="17" t="s">
        <v>747</v>
      </c>
      <c r="G55" s="18">
        <v>52663701</v>
      </c>
      <c r="H55" s="17" t="s">
        <v>536</v>
      </c>
      <c r="I55" s="17" t="s">
        <v>729</v>
      </c>
      <c r="J55" s="17" t="s">
        <v>645</v>
      </c>
      <c r="K55" s="17" t="s">
        <v>646</v>
      </c>
      <c r="L55" s="17" t="s">
        <v>769</v>
      </c>
      <c r="M55" s="17" t="s">
        <v>871</v>
      </c>
      <c r="N55" s="19">
        <v>12</v>
      </c>
      <c r="O55" s="23">
        <v>95.032699999999991</v>
      </c>
      <c r="P55" s="23">
        <f t="shared" si="0"/>
        <v>1140.3924</v>
      </c>
    </row>
    <row r="56" spans="1:16" ht="59.65" customHeight="1" x14ac:dyDescent="0.25">
      <c r="A56" s="26"/>
      <c r="B56" s="16">
        <v>4067983514234</v>
      </c>
      <c r="C56" s="17" t="s">
        <v>756</v>
      </c>
      <c r="D56" s="17" t="s">
        <v>737</v>
      </c>
      <c r="E56" s="17" t="s">
        <v>740</v>
      </c>
      <c r="F56" s="17" t="s">
        <v>747</v>
      </c>
      <c r="G56" s="18">
        <v>52663701</v>
      </c>
      <c r="H56" s="17" t="s">
        <v>536</v>
      </c>
      <c r="I56" s="17" t="s">
        <v>729</v>
      </c>
      <c r="J56" s="17" t="s">
        <v>645</v>
      </c>
      <c r="K56" s="17" t="s">
        <v>528</v>
      </c>
      <c r="L56" s="17" t="s">
        <v>769</v>
      </c>
      <c r="M56" s="17" t="s">
        <v>871</v>
      </c>
      <c r="N56" s="19">
        <v>36</v>
      </c>
      <c r="O56" s="23">
        <v>95.032699999999991</v>
      </c>
      <c r="P56" s="23">
        <f t="shared" si="0"/>
        <v>3421.1771999999996</v>
      </c>
    </row>
    <row r="57" spans="1:16" ht="59.65" customHeight="1" x14ac:dyDescent="0.25">
      <c r="A57" s="26"/>
      <c r="B57" s="16">
        <v>4067983514197</v>
      </c>
      <c r="C57" s="17" t="s">
        <v>756</v>
      </c>
      <c r="D57" s="17" t="s">
        <v>737</v>
      </c>
      <c r="E57" s="17" t="s">
        <v>740</v>
      </c>
      <c r="F57" s="17" t="s">
        <v>747</v>
      </c>
      <c r="G57" s="18">
        <v>52663701</v>
      </c>
      <c r="H57" s="17" t="s">
        <v>536</v>
      </c>
      <c r="I57" s="17" t="s">
        <v>729</v>
      </c>
      <c r="J57" s="17" t="s">
        <v>645</v>
      </c>
      <c r="K57" s="17" t="s">
        <v>717</v>
      </c>
      <c r="L57" s="17" t="s">
        <v>769</v>
      </c>
      <c r="M57" s="17" t="s">
        <v>871</v>
      </c>
      <c r="N57" s="19">
        <v>36</v>
      </c>
      <c r="O57" s="23">
        <v>95.032699999999991</v>
      </c>
      <c r="P57" s="23">
        <f t="shared" si="0"/>
        <v>3421.1771999999996</v>
      </c>
    </row>
    <row r="58" spans="1:16" ht="59.65" customHeight="1" x14ac:dyDescent="0.25">
      <c r="A58" s="26"/>
      <c r="B58" s="16">
        <v>4067983514241</v>
      </c>
      <c r="C58" s="17" t="s">
        <v>756</v>
      </c>
      <c r="D58" s="17" t="s">
        <v>737</v>
      </c>
      <c r="E58" s="17" t="s">
        <v>740</v>
      </c>
      <c r="F58" s="17" t="s">
        <v>747</v>
      </c>
      <c r="G58" s="18">
        <v>52663701</v>
      </c>
      <c r="H58" s="17" t="s">
        <v>536</v>
      </c>
      <c r="I58" s="17" t="s">
        <v>729</v>
      </c>
      <c r="J58" s="17" t="s">
        <v>645</v>
      </c>
      <c r="K58" s="17" t="s">
        <v>719</v>
      </c>
      <c r="L58" s="17" t="s">
        <v>769</v>
      </c>
      <c r="M58" s="17" t="s">
        <v>871</v>
      </c>
      <c r="N58" s="19">
        <v>11</v>
      </c>
      <c r="O58" s="23">
        <v>95.032699999999991</v>
      </c>
      <c r="P58" s="23">
        <f t="shared" si="0"/>
        <v>1045.3597</v>
      </c>
    </row>
    <row r="59" spans="1:16" ht="59.65" customHeight="1" x14ac:dyDescent="0.25">
      <c r="A59" s="26"/>
      <c r="B59" s="16">
        <v>4067983514203</v>
      </c>
      <c r="C59" s="17" t="s">
        <v>756</v>
      </c>
      <c r="D59" s="17" t="s">
        <v>737</v>
      </c>
      <c r="E59" s="17" t="s">
        <v>740</v>
      </c>
      <c r="F59" s="17" t="s">
        <v>747</v>
      </c>
      <c r="G59" s="18">
        <v>52663701</v>
      </c>
      <c r="H59" s="17" t="s">
        <v>536</v>
      </c>
      <c r="I59" s="17" t="s">
        <v>729</v>
      </c>
      <c r="J59" s="17" t="s">
        <v>645</v>
      </c>
      <c r="K59" s="17" t="s">
        <v>37</v>
      </c>
      <c r="L59" s="17" t="s">
        <v>769</v>
      </c>
      <c r="M59" s="17" t="s">
        <v>871</v>
      </c>
      <c r="N59" s="19">
        <v>12</v>
      </c>
      <c r="O59" s="23">
        <v>95.032699999999991</v>
      </c>
      <c r="P59" s="23">
        <f t="shared" si="0"/>
        <v>1140.3924</v>
      </c>
    </row>
    <row r="60" spans="1:16" ht="59.65" customHeight="1" x14ac:dyDescent="0.25">
      <c r="A60" s="26"/>
      <c r="B60" s="16">
        <v>4067983514210</v>
      </c>
      <c r="C60" s="17" t="s">
        <v>756</v>
      </c>
      <c r="D60" s="17" t="s">
        <v>737</v>
      </c>
      <c r="E60" s="17" t="s">
        <v>740</v>
      </c>
      <c r="F60" s="17" t="s">
        <v>747</v>
      </c>
      <c r="G60" s="18">
        <v>52663701</v>
      </c>
      <c r="H60" s="17" t="s">
        <v>536</v>
      </c>
      <c r="I60" s="17" t="s">
        <v>729</v>
      </c>
      <c r="J60" s="17" t="s">
        <v>645</v>
      </c>
      <c r="K60" s="17" t="s">
        <v>39</v>
      </c>
      <c r="L60" s="17" t="s">
        <v>769</v>
      </c>
      <c r="M60" s="17" t="s">
        <v>871</v>
      </c>
      <c r="N60" s="19">
        <v>9</v>
      </c>
      <c r="O60" s="23">
        <v>95.032699999999991</v>
      </c>
      <c r="P60" s="23">
        <f t="shared" si="0"/>
        <v>855.29429999999991</v>
      </c>
    </row>
    <row r="61" spans="1:16" ht="59.65" customHeight="1" x14ac:dyDescent="0.25">
      <c r="A61" s="2" t="s">
        <v>53</v>
      </c>
      <c r="B61" s="16">
        <v>4067983468469</v>
      </c>
      <c r="C61" s="17" t="s">
        <v>756</v>
      </c>
      <c r="D61" s="17" t="s">
        <v>737</v>
      </c>
      <c r="E61" s="17" t="s">
        <v>740</v>
      </c>
      <c r="F61" s="17" t="s">
        <v>747</v>
      </c>
      <c r="G61" s="18">
        <v>52673301</v>
      </c>
      <c r="H61" s="17" t="s">
        <v>530</v>
      </c>
      <c r="I61" s="17" t="s">
        <v>734</v>
      </c>
      <c r="J61" s="17" t="s">
        <v>705</v>
      </c>
      <c r="K61" s="17" t="s">
        <v>37</v>
      </c>
      <c r="L61" s="17" t="s">
        <v>770</v>
      </c>
      <c r="M61" s="17" t="s">
        <v>872</v>
      </c>
      <c r="N61" s="19">
        <v>1</v>
      </c>
      <c r="O61" s="23">
        <v>95.032699999999991</v>
      </c>
      <c r="P61" s="23">
        <f t="shared" si="0"/>
        <v>95.032699999999991</v>
      </c>
    </row>
    <row r="62" spans="1:16" ht="59.65" customHeight="1" x14ac:dyDescent="0.25">
      <c r="A62" s="25" t="s">
        <v>54</v>
      </c>
      <c r="B62" s="16">
        <v>4067984098467</v>
      </c>
      <c r="C62" s="17" t="s">
        <v>756</v>
      </c>
      <c r="D62" s="17" t="s">
        <v>737</v>
      </c>
      <c r="E62" s="17" t="s">
        <v>740</v>
      </c>
      <c r="F62" s="17" t="s">
        <v>746</v>
      </c>
      <c r="G62" s="18">
        <v>52689101</v>
      </c>
      <c r="H62" s="17" t="s">
        <v>535</v>
      </c>
      <c r="I62" s="17" t="s">
        <v>734</v>
      </c>
      <c r="J62" s="17" t="s">
        <v>705</v>
      </c>
      <c r="K62" s="17" t="s">
        <v>646</v>
      </c>
      <c r="L62" s="17" t="s">
        <v>769</v>
      </c>
      <c r="M62" s="17" t="s">
        <v>871</v>
      </c>
      <c r="N62" s="19">
        <v>2</v>
      </c>
      <c r="O62" s="23">
        <v>95.032699999999991</v>
      </c>
      <c r="P62" s="23">
        <f t="shared" si="0"/>
        <v>190.06539999999998</v>
      </c>
    </row>
    <row r="63" spans="1:16" ht="59.65" customHeight="1" x14ac:dyDescent="0.25">
      <c r="A63" s="26"/>
      <c r="B63" s="16">
        <v>4067984098511</v>
      </c>
      <c r="C63" s="17" t="s">
        <v>756</v>
      </c>
      <c r="D63" s="17" t="s">
        <v>737</v>
      </c>
      <c r="E63" s="17" t="s">
        <v>740</v>
      </c>
      <c r="F63" s="17" t="s">
        <v>746</v>
      </c>
      <c r="G63" s="18">
        <v>52689101</v>
      </c>
      <c r="H63" s="17" t="s">
        <v>535</v>
      </c>
      <c r="I63" s="17" t="s">
        <v>734</v>
      </c>
      <c r="J63" s="17" t="s">
        <v>705</v>
      </c>
      <c r="K63" s="17" t="s">
        <v>528</v>
      </c>
      <c r="L63" s="17" t="s">
        <v>769</v>
      </c>
      <c r="M63" s="17" t="s">
        <v>871</v>
      </c>
      <c r="N63" s="19">
        <v>3</v>
      </c>
      <c r="O63" s="23">
        <v>95.032699999999991</v>
      </c>
      <c r="P63" s="23">
        <f t="shared" si="0"/>
        <v>285.09809999999999</v>
      </c>
    </row>
    <row r="64" spans="1:16" ht="59.65" customHeight="1" x14ac:dyDescent="0.25">
      <c r="A64" s="26"/>
      <c r="B64" s="16">
        <v>4067984098504</v>
      </c>
      <c r="C64" s="17" t="s">
        <v>756</v>
      </c>
      <c r="D64" s="17" t="s">
        <v>737</v>
      </c>
      <c r="E64" s="17" t="s">
        <v>740</v>
      </c>
      <c r="F64" s="17" t="s">
        <v>746</v>
      </c>
      <c r="G64" s="18">
        <v>52689101</v>
      </c>
      <c r="H64" s="17" t="s">
        <v>535</v>
      </c>
      <c r="I64" s="17" t="s">
        <v>734</v>
      </c>
      <c r="J64" s="17" t="s">
        <v>705</v>
      </c>
      <c r="K64" s="17" t="s">
        <v>525</v>
      </c>
      <c r="L64" s="17" t="s">
        <v>769</v>
      </c>
      <c r="M64" s="17" t="s">
        <v>871</v>
      </c>
      <c r="N64" s="19">
        <v>3</v>
      </c>
      <c r="O64" s="23">
        <v>95.032699999999991</v>
      </c>
      <c r="P64" s="23">
        <f t="shared" si="0"/>
        <v>285.09809999999999</v>
      </c>
    </row>
    <row r="65" spans="1:16" ht="59.65" customHeight="1" x14ac:dyDescent="0.25">
      <c r="A65" s="26"/>
      <c r="B65" s="16">
        <v>4067984098474</v>
      </c>
      <c r="C65" s="17" t="s">
        <v>756</v>
      </c>
      <c r="D65" s="17" t="s">
        <v>737</v>
      </c>
      <c r="E65" s="17" t="s">
        <v>740</v>
      </c>
      <c r="F65" s="17" t="s">
        <v>746</v>
      </c>
      <c r="G65" s="18">
        <v>52689101</v>
      </c>
      <c r="H65" s="17" t="s">
        <v>535</v>
      </c>
      <c r="I65" s="17" t="s">
        <v>734</v>
      </c>
      <c r="J65" s="17" t="s">
        <v>705</v>
      </c>
      <c r="K65" s="17" t="s">
        <v>717</v>
      </c>
      <c r="L65" s="17" t="s">
        <v>769</v>
      </c>
      <c r="M65" s="17" t="s">
        <v>871</v>
      </c>
      <c r="N65" s="19">
        <v>1</v>
      </c>
      <c r="O65" s="23">
        <v>95.032699999999991</v>
      </c>
      <c r="P65" s="23">
        <f t="shared" si="0"/>
        <v>95.032699999999991</v>
      </c>
    </row>
    <row r="66" spans="1:16" ht="59.65" customHeight="1" x14ac:dyDescent="0.25">
      <c r="A66" s="25" t="s">
        <v>55</v>
      </c>
      <c r="B66" s="16">
        <v>4067982740740</v>
      </c>
      <c r="C66" s="17" t="s">
        <v>756</v>
      </c>
      <c r="D66" s="17" t="s">
        <v>737</v>
      </c>
      <c r="E66" s="17" t="s">
        <v>740</v>
      </c>
      <c r="F66" s="17" t="s">
        <v>747</v>
      </c>
      <c r="G66" s="18">
        <v>52692101</v>
      </c>
      <c r="H66" s="17" t="s">
        <v>516</v>
      </c>
      <c r="I66" s="17" t="s">
        <v>731</v>
      </c>
      <c r="J66" s="17" t="s">
        <v>705</v>
      </c>
      <c r="K66" s="17" t="s">
        <v>646</v>
      </c>
      <c r="L66" s="17" t="s">
        <v>769</v>
      </c>
      <c r="M66" s="17" t="s">
        <v>871</v>
      </c>
      <c r="N66" s="19">
        <v>10</v>
      </c>
      <c r="O66" s="23">
        <v>100.47869999999999</v>
      </c>
      <c r="P66" s="23">
        <f t="shared" si="0"/>
        <v>1004.7869999999999</v>
      </c>
    </row>
    <row r="67" spans="1:16" ht="59.65" customHeight="1" x14ac:dyDescent="0.25">
      <c r="A67" s="26"/>
      <c r="B67" s="16">
        <v>4067982740771</v>
      </c>
      <c r="C67" s="17" t="s">
        <v>756</v>
      </c>
      <c r="D67" s="17" t="s">
        <v>737</v>
      </c>
      <c r="E67" s="17" t="s">
        <v>740</v>
      </c>
      <c r="F67" s="17" t="s">
        <v>747</v>
      </c>
      <c r="G67" s="18">
        <v>52692101</v>
      </c>
      <c r="H67" s="17" t="s">
        <v>516</v>
      </c>
      <c r="I67" s="17" t="s">
        <v>731</v>
      </c>
      <c r="J67" s="17" t="s">
        <v>705</v>
      </c>
      <c r="K67" s="17" t="s">
        <v>528</v>
      </c>
      <c r="L67" s="17" t="s">
        <v>769</v>
      </c>
      <c r="M67" s="17" t="s">
        <v>871</v>
      </c>
      <c r="N67" s="19">
        <v>16</v>
      </c>
      <c r="O67" s="23">
        <v>100.47869999999999</v>
      </c>
      <c r="P67" s="23">
        <f t="shared" ref="P67:P130" si="1">O67*N67</f>
        <v>1607.6591999999998</v>
      </c>
    </row>
    <row r="68" spans="1:16" ht="59.65" customHeight="1" x14ac:dyDescent="0.25">
      <c r="A68" s="26"/>
      <c r="B68" s="16">
        <v>4067982740764</v>
      </c>
      <c r="C68" s="17" t="s">
        <v>756</v>
      </c>
      <c r="D68" s="17" t="s">
        <v>737</v>
      </c>
      <c r="E68" s="17" t="s">
        <v>740</v>
      </c>
      <c r="F68" s="17" t="s">
        <v>747</v>
      </c>
      <c r="G68" s="18">
        <v>52692101</v>
      </c>
      <c r="H68" s="17" t="s">
        <v>516</v>
      </c>
      <c r="I68" s="17" t="s">
        <v>731</v>
      </c>
      <c r="J68" s="17" t="s">
        <v>705</v>
      </c>
      <c r="K68" s="17" t="s">
        <v>525</v>
      </c>
      <c r="L68" s="17" t="s">
        <v>769</v>
      </c>
      <c r="M68" s="17" t="s">
        <v>871</v>
      </c>
      <c r="N68" s="19">
        <v>16</v>
      </c>
      <c r="O68" s="23">
        <v>100.47869999999999</v>
      </c>
      <c r="P68" s="23">
        <f t="shared" si="1"/>
        <v>1607.6591999999998</v>
      </c>
    </row>
    <row r="69" spans="1:16" ht="59.65" customHeight="1" x14ac:dyDescent="0.25">
      <c r="A69" s="26"/>
      <c r="B69" s="16">
        <v>4067982740757</v>
      </c>
      <c r="C69" s="17" t="s">
        <v>756</v>
      </c>
      <c r="D69" s="17" t="s">
        <v>737</v>
      </c>
      <c r="E69" s="17" t="s">
        <v>740</v>
      </c>
      <c r="F69" s="17" t="s">
        <v>747</v>
      </c>
      <c r="G69" s="18">
        <v>52692101</v>
      </c>
      <c r="H69" s="17" t="s">
        <v>516</v>
      </c>
      <c r="I69" s="17" t="s">
        <v>731</v>
      </c>
      <c r="J69" s="17" t="s">
        <v>705</v>
      </c>
      <c r="K69" s="17" t="s">
        <v>717</v>
      </c>
      <c r="L69" s="17" t="s">
        <v>769</v>
      </c>
      <c r="M69" s="17" t="s">
        <v>871</v>
      </c>
      <c r="N69" s="19">
        <v>8</v>
      </c>
      <c r="O69" s="23">
        <v>100.47869999999999</v>
      </c>
      <c r="P69" s="23">
        <f t="shared" si="1"/>
        <v>803.82959999999991</v>
      </c>
    </row>
    <row r="70" spans="1:16" ht="59.65" customHeight="1" x14ac:dyDescent="0.25">
      <c r="A70" s="26"/>
      <c r="B70" s="16">
        <v>4067982740788</v>
      </c>
      <c r="C70" s="17" t="s">
        <v>756</v>
      </c>
      <c r="D70" s="17" t="s">
        <v>737</v>
      </c>
      <c r="E70" s="17" t="s">
        <v>740</v>
      </c>
      <c r="F70" s="17" t="s">
        <v>747</v>
      </c>
      <c r="G70" s="18">
        <v>52692101</v>
      </c>
      <c r="H70" s="17" t="s">
        <v>516</v>
      </c>
      <c r="I70" s="17" t="s">
        <v>731</v>
      </c>
      <c r="J70" s="17" t="s">
        <v>705</v>
      </c>
      <c r="K70" s="17" t="s">
        <v>719</v>
      </c>
      <c r="L70" s="17" t="s">
        <v>769</v>
      </c>
      <c r="M70" s="17" t="s">
        <v>871</v>
      </c>
      <c r="N70" s="19">
        <v>2</v>
      </c>
      <c r="O70" s="23">
        <v>100.47869999999999</v>
      </c>
      <c r="P70" s="23">
        <f t="shared" si="1"/>
        <v>200.95739999999998</v>
      </c>
    </row>
    <row r="71" spans="1:16" ht="59.65" customHeight="1" x14ac:dyDescent="0.25">
      <c r="A71" s="2" t="s">
        <v>56</v>
      </c>
      <c r="B71" s="16">
        <v>4069156467606</v>
      </c>
      <c r="C71" s="17" t="s">
        <v>756</v>
      </c>
      <c r="D71" s="17" t="s">
        <v>737</v>
      </c>
      <c r="E71" s="17" t="s">
        <v>741</v>
      </c>
      <c r="F71" s="17" t="s">
        <v>751</v>
      </c>
      <c r="G71" s="18">
        <v>52769401</v>
      </c>
      <c r="H71" s="17" t="s">
        <v>382</v>
      </c>
      <c r="I71" s="17" t="s">
        <v>730</v>
      </c>
      <c r="J71" s="17" t="s">
        <v>524</v>
      </c>
      <c r="K71" s="17" t="s">
        <v>27</v>
      </c>
      <c r="L71" s="17" t="s">
        <v>771</v>
      </c>
      <c r="M71" s="17" t="s">
        <v>873</v>
      </c>
      <c r="N71" s="19">
        <v>2</v>
      </c>
      <c r="O71" s="23">
        <v>32.403700000000001</v>
      </c>
      <c r="P71" s="23">
        <f t="shared" si="1"/>
        <v>64.807400000000001</v>
      </c>
    </row>
    <row r="72" spans="1:16" ht="59.65" customHeight="1" x14ac:dyDescent="0.25">
      <c r="A72" s="25" t="s">
        <v>57</v>
      </c>
      <c r="B72" s="16">
        <v>4069162210647</v>
      </c>
      <c r="C72" s="17" t="s">
        <v>756</v>
      </c>
      <c r="D72" s="17" t="s">
        <v>736</v>
      </c>
      <c r="E72" s="17" t="s">
        <v>740</v>
      </c>
      <c r="F72" s="17" t="s">
        <v>747</v>
      </c>
      <c r="G72" s="18">
        <v>52843448</v>
      </c>
      <c r="H72" s="17" t="s">
        <v>706</v>
      </c>
      <c r="I72" s="17" t="s">
        <v>732</v>
      </c>
      <c r="J72" s="17" t="s">
        <v>645</v>
      </c>
      <c r="K72" s="17" t="s">
        <v>646</v>
      </c>
      <c r="L72" s="17" t="s">
        <v>765</v>
      </c>
      <c r="M72" s="17" t="s">
        <v>799</v>
      </c>
      <c r="N72" s="19">
        <v>1</v>
      </c>
      <c r="O72" s="23">
        <v>100.47869999999999</v>
      </c>
      <c r="P72" s="23">
        <f t="shared" si="1"/>
        <v>100.47869999999999</v>
      </c>
    </row>
    <row r="73" spans="1:16" ht="59.65" customHeight="1" x14ac:dyDescent="0.25">
      <c r="A73" s="26"/>
      <c r="B73" s="16">
        <v>4069162210685</v>
      </c>
      <c r="C73" s="17" t="s">
        <v>756</v>
      </c>
      <c r="D73" s="17" t="s">
        <v>736</v>
      </c>
      <c r="E73" s="17" t="s">
        <v>740</v>
      </c>
      <c r="F73" s="17" t="s">
        <v>747</v>
      </c>
      <c r="G73" s="18">
        <v>52843448</v>
      </c>
      <c r="H73" s="17" t="s">
        <v>706</v>
      </c>
      <c r="I73" s="17" t="s">
        <v>732</v>
      </c>
      <c r="J73" s="17" t="s">
        <v>645</v>
      </c>
      <c r="K73" s="17" t="s">
        <v>528</v>
      </c>
      <c r="L73" s="17" t="s">
        <v>765</v>
      </c>
      <c r="M73" s="17" t="s">
        <v>799</v>
      </c>
      <c r="N73" s="19">
        <v>2</v>
      </c>
      <c r="O73" s="23">
        <v>100.47869999999999</v>
      </c>
      <c r="P73" s="23">
        <f t="shared" si="1"/>
        <v>200.95739999999998</v>
      </c>
    </row>
    <row r="74" spans="1:16" ht="59.65" customHeight="1" x14ac:dyDescent="0.25">
      <c r="A74" s="26"/>
      <c r="B74" s="16">
        <v>4069162210678</v>
      </c>
      <c r="C74" s="17" t="s">
        <v>756</v>
      </c>
      <c r="D74" s="17" t="s">
        <v>736</v>
      </c>
      <c r="E74" s="17" t="s">
        <v>740</v>
      </c>
      <c r="F74" s="17" t="s">
        <v>747</v>
      </c>
      <c r="G74" s="18">
        <v>52843448</v>
      </c>
      <c r="H74" s="17" t="s">
        <v>706</v>
      </c>
      <c r="I74" s="17" t="s">
        <v>732</v>
      </c>
      <c r="J74" s="17" t="s">
        <v>645</v>
      </c>
      <c r="K74" s="17" t="s">
        <v>525</v>
      </c>
      <c r="L74" s="17" t="s">
        <v>765</v>
      </c>
      <c r="M74" s="17" t="s">
        <v>799</v>
      </c>
      <c r="N74" s="19">
        <v>1</v>
      </c>
      <c r="O74" s="23">
        <v>100.47869999999999</v>
      </c>
      <c r="P74" s="23">
        <f t="shared" si="1"/>
        <v>100.47869999999999</v>
      </c>
    </row>
    <row r="75" spans="1:16" ht="59.65" customHeight="1" x14ac:dyDescent="0.25">
      <c r="A75" s="25" t="s">
        <v>58</v>
      </c>
      <c r="B75" s="16">
        <v>4069162214836</v>
      </c>
      <c r="C75" s="17" t="s">
        <v>756</v>
      </c>
      <c r="D75" s="17" t="s">
        <v>737</v>
      </c>
      <c r="E75" s="17" t="s">
        <v>740</v>
      </c>
      <c r="F75" s="17" t="s">
        <v>747</v>
      </c>
      <c r="G75" s="18">
        <v>52843646</v>
      </c>
      <c r="H75" s="17" t="s">
        <v>529</v>
      </c>
      <c r="I75" s="17" t="s">
        <v>732</v>
      </c>
      <c r="J75" s="17" t="s">
        <v>645</v>
      </c>
      <c r="K75" s="17" t="s">
        <v>646</v>
      </c>
      <c r="L75" s="17" t="s">
        <v>765</v>
      </c>
      <c r="M75" s="17" t="s">
        <v>800</v>
      </c>
      <c r="N75" s="19">
        <v>1</v>
      </c>
      <c r="O75" s="23">
        <v>100.47869999999999</v>
      </c>
      <c r="P75" s="23">
        <f t="shared" si="1"/>
        <v>100.47869999999999</v>
      </c>
    </row>
    <row r="76" spans="1:16" ht="59.65" customHeight="1" x14ac:dyDescent="0.25">
      <c r="A76" s="26"/>
      <c r="B76" s="16">
        <v>4069162214874</v>
      </c>
      <c r="C76" s="17" t="s">
        <v>756</v>
      </c>
      <c r="D76" s="17" t="s">
        <v>737</v>
      </c>
      <c r="E76" s="17" t="s">
        <v>740</v>
      </c>
      <c r="F76" s="17" t="s">
        <v>747</v>
      </c>
      <c r="G76" s="18">
        <v>52843646</v>
      </c>
      <c r="H76" s="17" t="s">
        <v>529</v>
      </c>
      <c r="I76" s="17" t="s">
        <v>732</v>
      </c>
      <c r="J76" s="17" t="s">
        <v>645</v>
      </c>
      <c r="K76" s="17" t="s">
        <v>528</v>
      </c>
      <c r="L76" s="17" t="s">
        <v>765</v>
      </c>
      <c r="M76" s="17" t="s">
        <v>800</v>
      </c>
      <c r="N76" s="19">
        <v>4</v>
      </c>
      <c r="O76" s="23">
        <v>100.47869999999999</v>
      </c>
      <c r="P76" s="23">
        <f t="shared" si="1"/>
        <v>401.91479999999996</v>
      </c>
    </row>
    <row r="77" spans="1:16" ht="59.65" customHeight="1" x14ac:dyDescent="0.25">
      <c r="A77" s="26"/>
      <c r="B77" s="16">
        <v>4069162214867</v>
      </c>
      <c r="C77" s="17" t="s">
        <v>756</v>
      </c>
      <c r="D77" s="17" t="s">
        <v>737</v>
      </c>
      <c r="E77" s="17" t="s">
        <v>740</v>
      </c>
      <c r="F77" s="17" t="s">
        <v>747</v>
      </c>
      <c r="G77" s="18">
        <v>52843646</v>
      </c>
      <c r="H77" s="17" t="s">
        <v>529</v>
      </c>
      <c r="I77" s="17" t="s">
        <v>732</v>
      </c>
      <c r="J77" s="17" t="s">
        <v>645</v>
      </c>
      <c r="K77" s="17" t="s">
        <v>525</v>
      </c>
      <c r="L77" s="17" t="s">
        <v>765</v>
      </c>
      <c r="M77" s="17" t="s">
        <v>800</v>
      </c>
      <c r="N77" s="19">
        <v>4</v>
      </c>
      <c r="O77" s="23">
        <v>100.47869999999999</v>
      </c>
      <c r="P77" s="23">
        <f t="shared" si="1"/>
        <v>401.91479999999996</v>
      </c>
    </row>
    <row r="78" spans="1:16" ht="59.65" customHeight="1" x14ac:dyDescent="0.25">
      <c r="A78" s="26"/>
      <c r="B78" s="16">
        <v>4069162214843</v>
      </c>
      <c r="C78" s="17" t="s">
        <v>756</v>
      </c>
      <c r="D78" s="17" t="s">
        <v>737</v>
      </c>
      <c r="E78" s="17" t="s">
        <v>740</v>
      </c>
      <c r="F78" s="17" t="s">
        <v>747</v>
      </c>
      <c r="G78" s="18">
        <v>52843646</v>
      </c>
      <c r="H78" s="17" t="s">
        <v>529</v>
      </c>
      <c r="I78" s="17" t="s">
        <v>732</v>
      </c>
      <c r="J78" s="17" t="s">
        <v>645</v>
      </c>
      <c r="K78" s="17" t="s">
        <v>717</v>
      </c>
      <c r="L78" s="17" t="s">
        <v>765</v>
      </c>
      <c r="M78" s="17" t="s">
        <v>800</v>
      </c>
      <c r="N78" s="19">
        <v>2</v>
      </c>
      <c r="O78" s="23">
        <v>100.47869999999999</v>
      </c>
      <c r="P78" s="23">
        <f t="shared" si="1"/>
        <v>200.95739999999998</v>
      </c>
    </row>
    <row r="79" spans="1:16" ht="59.65" customHeight="1" x14ac:dyDescent="0.25">
      <c r="A79" s="25" t="s">
        <v>59</v>
      </c>
      <c r="B79" s="16">
        <v>4069162061539</v>
      </c>
      <c r="C79" s="17" t="s">
        <v>756</v>
      </c>
      <c r="D79" s="17" t="s">
        <v>736</v>
      </c>
      <c r="E79" s="17" t="s">
        <v>740</v>
      </c>
      <c r="F79" s="17" t="s">
        <v>751</v>
      </c>
      <c r="G79" s="18">
        <v>52850601</v>
      </c>
      <c r="H79" s="17" t="s">
        <v>707</v>
      </c>
      <c r="I79" s="17" t="s">
        <v>732</v>
      </c>
      <c r="J79" s="17" t="s">
        <v>705</v>
      </c>
      <c r="K79" s="17" t="s">
        <v>718</v>
      </c>
      <c r="L79" s="17" t="s">
        <v>773</v>
      </c>
      <c r="M79" s="17" t="s">
        <v>874</v>
      </c>
      <c r="N79" s="19">
        <v>2</v>
      </c>
      <c r="O79" s="23">
        <v>100.47869999999999</v>
      </c>
      <c r="P79" s="23">
        <f t="shared" si="1"/>
        <v>200.95739999999998</v>
      </c>
    </row>
    <row r="80" spans="1:16" ht="59.65" customHeight="1" x14ac:dyDescent="0.25">
      <c r="A80" s="26"/>
      <c r="B80" s="16">
        <v>4069162061485</v>
      </c>
      <c r="C80" s="17" t="s">
        <v>756</v>
      </c>
      <c r="D80" s="17" t="s">
        <v>736</v>
      </c>
      <c r="E80" s="17" t="s">
        <v>740</v>
      </c>
      <c r="F80" s="17" t="s">
        <v>751</v>
      </c>
      <c r="G80" s="18">
        <v>52850601</v>
      </c>
      <c r="H80" s="17" t="s">
        <v>707</v>
      </c>
      <c r="I80" s="17" t="s">
        <v>732</v>
      </c>
      <c r="J80" s="17" t="s">
        <v>705</v>
      </c>
      <c r="K80" s="17" t="s">
        <v>646</v>
      </c>
      <c r="L80" s="17" t="s">
        <v>773</v>
      </c>
      <c r="M80" s="17" t="s">
        <v>874</v>
      </c>
      <c r="N80" s="19">
        <v>3</v>
      </c>
      <c r="O80" s="23">
        <v>100.4787</v>
      </c>
      <c r="P80" s="23">
        <f t="shared" si="1"/>
        <v>301.43610000000001</v>
      </c>
    </row>
    <row r="81" spans="1:16" ht="59.65" customHeight="1" x14ac:dyDescent="0.25">
      <c r="A81" s="26"/>
      <c r="B81" s="16">
        <v>4069162061553</v>
      </c>
      <c r="C81" s="17" t="s">
        <v>756</v>
      </c>
      <c r="D81" s="17" t="s">
        <v>736</v>
      </c>
      <c r="E81" s="17" t="s">
        <v>740</v>
      </c>
      <c r="F81" s="17" t="s">
        <v>751</v>
      </c>
      <c r="G81" s="18">
        <v>52850601</v>
      </c>
      <c r="H81" s="17" t="s">
        <v>707</v>
      </c>
      <c r="I81" s="17" t="s">
        <v>732</v>
      </c>
      <c r="J81" s="17" t="s">
        <v>705</v>
      </c>
      <c r="K81" s="17" t="s">
        <v>528</v>
      </c>
      <c r="L81" s="17" t="s">
        <v>773</v>
      </c>
      <c r="M81" s="17" t="s">
        <v>874</v>
      </c>
      <c r="N81" s="19">
        <v>4</v>
      </c>
      <c r="O81" s="23">
        <v>100.47869999999999</v>
      </c>
      <c r="P81" s="23">
        <f t="shared" si="1"/>
        <v>401.91479999999996</v>
      </c>
    </row>
    <row r="82" spans="1:16" ht="59.65" customHeight="1" x14ac:dyDescent="0.25">
      <c r="A82" s="26"/>
      <c r="B82" s="16">
        <v>4069162061546</v>
      </c>
      <c r="C82" s="17" t="s">
        <v>756</v>
      </c>
      <c r="D82" s="17" t="s">
        <v>736</v>
      </c>
      <c r="E82" s="17" t="s">
        <v>740</v>
      </c>
      <c r="F82" s="17" t="s">
        <v>751</v>
      </c>
      <c r="G82" s="18">
        <v>52850601</v>
      </c>
      <c r="H82" s="17" t="s">
        <v>707</v>
      </c>
      <c r="I82" s="17" t="s">
        <v>732</v>
      </c>
      <c r="J82" s="17" t="s">
        <v>705</v>
      </c>
      <c r="K82" s="17" t="s">
        <v>525</v>
      </c>
      <c r="L82" s="17" t="s">
        <v>773</v>
      </c>
      <c r="M82" s="17" t="s">
        <v>874</v>
      </c>
      <c r="N82" s="19">
        <v>2</v>
      </c>
      <c r="O82" s="23">
        <v>100.47869999999999</v>
      </c>
      <c r="P82" s="23">
        <f t="shared" si="1"/>
        <v>200.95739999999998</v>
      </c>
    </row>
    <row r="83" spans="1:16" ht="59.65" customHeight="1" x14ac:dyDescent="0.25">
      <c r="A83" s="25" t="s">
        <v>60</v>
      </c>
      <c r="B83" s="16">
        <v>4069162060167</v>
      </c>
      <c r="C83" s="17" t="s">
        <v>756</v>
      </c>
      <c r="D83" s="17" t="s">
        <v>737</v>
      </c>
      <c r="E83" s="17" t="s">
        <v>740</v>
      </c>
      <c r="F83" s="17" t="s">
        <v>751</v>
      </c>
      <c r="G83" s="18">
        <v>52852101</v>
      </c>
      <c r="H83" s="17" t="s">
        <v>534</v>
      </c>
      <c r="I83" s="17" t="s">
        <v>732</v>
      </c>
      <c r="J83" s="17" t="s">
        <v>705</v>
      </c>
      <c r="K83" s="17" t="s">
        <v>646</v>
      </c>
      <c r="L83" s="17" t="s">
        <v>773</v>
      </c>
      <c r="M83" s="17" t="s">
        <v>875</v>
      </c>
      <c r="N83" s="19">
        <v>2</v>
      </c>
      <c r="O83" s="23">
        <v>108.6477</v>
      </c>
      <c r="P83" s="23">
        <f t="shared" si="1"/>
        <v>217.2954</v>
      </c>
    </row>
    <row r="84" spans="1:16" ht="59.65" customHeight="1" x14ac:dyDescent="0.25">
      <c r="A84" s="26"/>
      <c r="B84" s="16">
        <v>4069162060204</v>
      </c>
      <c r="C84" s="17" t="s">
        <v>756</v>
      </c>
      <c r="D84" s="17" t="s">
        <v>737</v>
      </c>
      <c r="E84" s="17" t="s">
        <v>740</v>
      </c>
      <c r="F84" s="17" t="s">
        <v>751</v>
      </c>
      <c r="G84" s="18">
        <v>52852101</v>
      </c>
      <c r="H84" s="17" t="s">
        <v>534</v>
      </c>
      <c r="I84" s="17" t="s">
        <v>732</v>
      </c>
      <c r="J84" s="17" t="s">
        <v>705</v>
      </c>
      <c r="K84" s="17" t="s">
        <v>528</v>
      </c>
      <c r="L84" s="17" t="s">
        <v>773</v>
      </c>
      <c r="M84" s="17" t="s">
        <v>875</v>
      </c>
      <c r="N84" s="19">
        <v>2</v>
      </c>
      <c r="O84" s="23">
        <v>108.6477</v>
      </c>
      <c r="P84" s="23">
        <f t="shared" si="1"/>
        <v>217.2954</v>
      </c>
    </row>
    <row r="85" spans="1:16" ht="59.65" customHeight="1" x14ac:dyDescent="0.25">
      <c r="A85" s="26"/>
      <c r="B85" s="16">
        <v>4069162060198</v>
      </c>
      <c r="C85" s="17" t="s">
        <v>756</v>
      </c>
      <c r="D85" s="17" t="s">
        <v>737</v>
      </c>
      <c r="E85" s="17" t="s">
        <v>740</v>
      </c>
      <c r="F85" s="17" t="s">
        <v>751</v>
      </c>
      <c r="G85" s="18">
        <v>52852101</v>
      </c>
      <c r="H85" s="17" t="s">
        <v>534</v>
      </c>
      <c r="I85" s="17" t="s">
        <v>732</v>
      </c>
      <c r="J85" s="17" t="s">
        <v>705</v>
      </c>
      <c r="K85" s="17" t="s">
        <v>525</v>
      </c>
      <c r="L85" s="17" t="s">
        <v>773</v>
      </c>
      <c r="M85" s="17" t="s">
        <v>875</v>
      </c>
      <c r="N85" s="19">
        <v>3</v>
      </c>
      <c r="O85" s="23">
        <v>108.64769999999999</v>
      </c>
      <c r="P85" s="23">
        <f t="shared" si="1"/>
        <v>325.94309999999996</v>
      </c>
    </row>
    <row r="86" spans="1:16" ht="59.65" customHeight="1" x14ac:dyDescent="0.25">
      <c r="A86" s="26"/>
      <c r="B86" s="16">
        <v>4069162060174</v>
      </c>
      <c r="C86" s="17" t="s">
        <v>756</v>
      </c>
      <c r="D86" s="17" t="s">
        <v>737</v>
      </c>
      <c r="E86" s="17" t="s">
        <v>740</v>
      </c>
      <c r="F86" s="17" t="s">
        <v>751</v>
      </c>
      <c r="G86" s="18">
        <v>52852101</v>
      </c>
      <c r="H86" s="17" t="s">
        <v>534</v>
      </c>
      <c r="I86" s="17" t="s">
        <v>732</v>
      </c>
      <c r="J86" s="17" t="s">
        <v>705</v>
      </c>
      <c r="K86" s="17" t="s">
        <v>717</v>
      </c>
      <c r="L86" s="17" t="s">
        <v>773</v>
      </c>
      <c r="M86" s="17" t="s">
        <v>875</v>
      </c>
      <c r="N86" s="19">
        <v>2</v>
      </c>
      <c r="O86" s="23">
        <v>108.6477</v>
      </c>
      <c r="P86" s="23">
        <f t="shared" si="1"/>
        <v>217.2954</v>
      </c>
    </row>
    <row r="87" spans="1:16" ht="59.65" customHeight="1" x14ac:dyDescent="0.25">
      <c r="A87" s="26"/>
      <c r="B87" s="16">
        <v>4069162060211</v>
      </c>
      <c r="C87" s="17" t="s">
        <v>756</v>
      </c>
      <c r="D87" s="17" t="s">
        <v>737</v>
      </c>
      <c r="E87" s="17" t="s">
        <v>740</v>
      </c>
      <c r="F87" s="17" t="s">
        <v>751</v>
      </c>
      <c r="G87" s="18">
        <v>52852101</v>
      </c>
      <c r="H87" s="17" t="s">
        <v>534</v>
      </c>
      <c r="I87" s="17" t="s">
        <v>732</v>
      </c>
      <c r="J87" s="17" t="s">
        <v>705</v>
      </c>
      <c r="K87" s="17" t="s">
        <v>719</v>
      </c>
      <c r="L87" s="17" t="s">
        <v>773</v>
      </c>
      <c r="M87" s="17" t="s">
        <v>875</v>
      </c>
      <c r="N87" s="19">
        <v>1</v>
      </c>
      <c r="O87" s="23">
        <v>108.6477</v>
      </c>
      <c r="P87" s="23">
        <f t="shared" si="1"/>
        <v>108.6477</v>
      </c>
    </row>
    <row r="88" spans="1:16" ht="59.65" customHeight="1" x14ac:dyDescent="0.25">
      <c r="A88" s="25" t="s">
        <v>61</v>
      </c>
      <c r="B88" s="16">
        <v>4069162065810</v>
      </c>
      <c r="C88" s="17" t="s">
        <v>756</v>
      </c>
      <c r="D88" s="17" t="s">
        <v>737</v>
      </c>
      <c r="E88" s="17" t="s">
        <v>740</v>
      </c>
      <c r="F88" s="17" t="s">
        <v>747</v>
      </c>
      <c r="G88" s="18">
        <v>52857801</v>
      </c>
      <c r="H88" s="17" t="s">
        <v>533</v>
      </c>
      <c r="I88" s="17" t="s">
        <v>732</v>
      </c>
      <c r="J88" s="17" t="s">
        <v>705</v>
      </c>
      <c r="K88" s="17" t="s">
        <v>646</v>
      </c>
      <c r="L88" s="17" t="s">
        <v>773</v>
      </c>
      <c r="M88" s="17" t="s">
        <v>801</v>
      </c>
      <c r="N88" s="19">
        <v>14</v>
      </c>
      <c r="O88" s="23">
        <v>100.47869999999999</v>
      </c>
      <c r="P88" s="23">
        <f t="shared" si="1"/>
        <v>1406.7017999999998</v>
      </c>
    </row>
    <row r="89" spans="1:16" ht="59.65" customHeight="1" x14ac:dyDescent="0.25">
      <c r="A89" s="26"/>
      <c r="B89" s="16">
        <v>4069162065872</v>
      </c>
      <c r="C89" s="17" t="s">
        <v>756</v>
      </c>
      <c r="D89" s="17" t="s">
        <v>737</v>
      </c>
      <c r="E89" s="17" t="s">
        <v>740</v>
      </c>
      <c r="F89" s="17" t="s">
        <v>747</v>
      </c>
      <c r="G89" s="18">
        <v>52857801</v>
      </c>
      <c r="H89" s="17" t="s">
        <v>533</v>
      </c>
      <c r="I89" s="17" t="s">
        <v>732</v>
      </c>
      <c r="J89" s="17" t="s">
        <v>705</v>
      </c>
      <c r="K89" s="17" t="s">
        <v>528</v>
      </c>
      <c r="L89" s="17" t="s">
        <v>773</v>
      </c>
      <c r="M89" s="17" t="s">
        <v>801</v>
      </c>
      <c r="N89" s="19">
        <v>25</v>
      </c>
      <c r="O89" s="23">
        <v>100.47869999999999</v>
      </c>
      <c r="P89" s="23">
        <f t="shared" si="1"/>
        <v>2511.9674999999997</v>
      </c>
    </row>
    <row r="90" spans="1:16" ht="59.65" customHeight="1" x14ac:dyDescent="0.25">
      <c r="A90" s="26"/>
      <c r="B90" s="16">
        <v>4069162065865</v>
      </c>
      <c r="C90" s="17" t="s">
        <v>756</v>
      </c>
      <c r="D90" s="17" t="s">
        <v>737</v>
      </c>
      <c r="E90" s="17" t="s">
        <v>740</v>
      </c>
      <c r="F90" s="17" t="s">
        <v>747</v>
      </c>
      <c r="G90" s="18">
        <v>52857801</v>
      </c>
      <c r="H90" s="17" t="s">
        <v>533</v>
      </c>
      <c r="I90" s="17" t="s">
        <v>732</v>
      </c>
      <c r="J90" s="17" t="s">
        <v>705</v>
      </c>
      <c r="K90" s="17" t="s">
        <v>525</v>
      </c>
      <c r="L90" s="17" t="s">
        <v>773</v>
      </c>
      <c r="M90" s="17" t="s">
        <v>801</v>
      </c>
      <c r="N90" s="19">
        <v>13</v>
      </c>
      <c r="O90" s="23">
        <v>100.47869999999999</v>
      </c>
      <c r="P90" s="23">
        <f t="shared" si="1"/>
        <v>1306.2230999999999</v>
      </c>
    </row>
    <row r="91" spans="1:16" ht="59.65" customHeight="1" x14ac:dyDescent="0.25">
      <c r="A91" s="26"/>
      <c r="B91" s="16">
        <v>4069162065827</v>
      </c>
      <c r="C91" s="17" t="s">
        <v>756</v>
      </c>
      <c r="D91" s="17" t="s">
        <v>737</v>
      </c>
      <c r="E91" s="17" t="s">
        <v>740</v>
      </c>
      <c r="F91" s="17" t="s">
        <v>747</v>
      </c>
      <c r="G91" s="18">
        <v>52857801</v>
      </c>
      <c r="H91" s="17" t="s">
        <v>533</v>
      </c>
      <c r="I91" s="17" t="s">
        <v>732</v>
      </c>
      <c r="J91" s="17" t="s">
        <v>705</v>
      </c>
      <c r="K91" s="17" t="s">
        <v>717</v>
      </c>
      <c r="L91" s="17" t="s">
        <v>773</v>
      </c>
      <c r="M91" s="17" t="s">
        <v>801</v>
      </c>
      <c r="N91" s="19">
        <v>12</v>
      </c>
      <c r="O91" s="23">
        <v>100.4787</v>
      </c>
      <c r="P91" s="23">
        <f t="shared" si="1"/>
        <v>1205.7444</v>
      </c>
    </row>
    <row r="92" spans="1:16" ht="59.65" customHeight="1" x14ac:dyDescent="0.25">
      <c r="A92" s="26"/>
      <c r="B92" s="16">
        <v>4069162065889</v>
      </c>
      <c r="C92" s="17" t="s">
        <v>756</v>
      </c>
      <c r="D92" s="17" t="s">
        <v>737</v>
      </c>
      <c r="E92" s="17" t="s">
        <v>740</v>
      </c>
      <c r="F92" s="17" t="s">
        <v>747</v>
      </c>
      <c r="G92" s="18">
        <v>52857801</v>
      </c>
      <c r="H92" s="17" t="s">
        <v>533</v>
      </c>
      <c r="I92" s="17" t="s">
        <v>732</v>
      </c>
      <c r="J92" s="17" t="s">
        <v>705</v>
      </c>
      <c r="K92" s="17" t="s">
        <v>719</v>
      </c>
      <c r="L92" s="17" t="s">
        <v>773</v>
      </c>
      <c r="M92" s="17" t="s">
        <v>801</v>
      </c>
      <c r="N92" s="19">
        <v>3</v>
      </c>
      <c r="O92" s="23">
        <v>100.4787</v>
      </c>
      <c r="P92" s="23">
        <f t="shared" si="1"/>
        <v>301.43610000000001</v>
      </c>
    </row>
    <row r="93" spans="1:16" ht="59.65" customHeight="1" x14ac:dyDescent="0.25">
      <c r="A93" s="25" t="s">
        <v>62</v>
      </c>
      <c r="B93" s="16">
        <v>4069162066114</v>
      </c>
      <c r="C93" s="17" t="s">
        <v>756</v>
      </c>
      <c r="D93" s="17" t="s">
        <v>737</v>
      </c>
      <c r="E93" s="17" t="s">
        <v>740</v>
      </c>
      <c r="F93" s="17" t="s">
        <v>747</v>
      </c>
      <c r="G93" s="18">
        <v>52857804</v>
      </c>
      <c r="H93" s="17" t="s">
        <v>532</v>
      </c>
      <c r="I93" s="17" t="s">
        <v>732</v>
      </c>
      <c r="J93" s="17" t="s">
        <v>705</v>
      </c>
      <c r="K93" s="17" t="s">
        <v>646</v>
      </c>
      <c r="L93" s="17" t="s">
        <v>773</v>
      </c>
      <c r="M93" s="17" t="s">
        <v>801</v>
      </c>
      <c r="N93" s="19">
        <v>30</v>
      </c>
      <c r="O93" s="23">
        <v>100.47869999999999</v>
      </c>
      <c r="P93" s="23">
        <f t="shared" si="1"/>
        <v>3014.3609999999999</v>
      </c>
    </row>
    <row r="94" spans="1:16" ht="59.65" customHeight="1" x14ac:dyDescent="0.25">
      <c r="A94" s="26"/>
      <c r="B94" s="16">
        <v>4069162066176</v>
      </c>
      <c r="C94" s="17" t="s">
        <v>756</v>
      </c>
      <c r="D94" s="17" t="s">
        <v>737</v>
      </c>
      <c r="E94" s="17" t="s">
        <v>740</v>
      </c>
      <c r="F94" s="17" t="s">
        <v>747</v>
      </c>
      <c r="G94" s="18">
        <v>52857804</v>
      </c>
      <c r="H94" s="17" t="s">
        <v>532</v>
      </c>
      <c r="I94" s="17" t="s">
        <v>732</v>
      </c>
      <c r="J94" s="17" t="s">
        <v>705</v>
      </c>
      <c r="K94" s="17" t="s">
        <v>528</v>
      </c>
      <c r="L94" s="17" t="s">
        <v>773</v>
      </c>
      <c r="M94" s="17" t="s">
        <v>801</v>
      </c>
      <c r="N94" s="19">
        <v>50</v>
      </c>
      <c r="O94" s="23">
        <v>100.47869999999999</v>
      </c>
      <c r="P94" s="23">
        <f t="shared" si="1"/>
        <v>5023.9349999999995</v>
      </c>
    </row>
    <row r="95" spans="1:16" ht="59.65" customHeight="1" x14ac:dyDescent="0.25">
      <c r="A95" s="26"/>
      <c r="B95" s="16">
        <v>4069162066169</v>
      </c>
      <c r="C95" s="17" t="s">
        <v>756</v>
      </c>
      <c r="D95" s="17" t="s">
        <v>737</v>
      </c>
      <c r="E95" s="17" t="s">
        <v>740</v>
      </c>
      <c r="F95" s="17" t="s">
        <v>747</v>
      </c>
      <c r="G95" s="18">
        <v>52857804</v>
      </c>
      <c r="H95" s="17" t="s">
        <v>532</v>
      </c>
      <c r="I95" s="17" t="s">
        <v>732</v>
      </c>
      <c r="J95" s="17" t="s">
        <v>705</v>
      </c>
      <c r="K95" s="17" t="s">
        <v>525</v>
      </c>
      <c r="L95" s="17" t="s">
        <v>773</v>
      </c>
      <c r="M95" s="17" t="s">
        <v>801</v>
      </c>
      <c r="N95" s="19">
        <v>43</v>
      </c>
      <c r="O95" s="23">
        <v>100.4787</v>
      </c>
      <c r="P95" s="23">
        <f t="shared" si="1"/>
        <v>4320.5841</v>
      </c>
    </row>
    <row r="96" spans="1:16" ht="59.65" customHeight="1" x14ac:dyDescent="0.25">
      <c r="A96" s="26"/>
      <c r="B96" s="16">
        <v>4069162066121</v>
      </c>
      <c r="C96" s="17" t="s">
        <v>756</v>
      </c>
      <c r="D96" s="17" t="s">
        <v>737</v>
      </c>
      <c r="E96" s="17" t="s">
        <v>740</v>
      </c>
      <c r="F96" s="17" t="s">
        <v>747</v>
      </c>
      <c r="G96" s="18">
        <v>52857804</v>
      </c>
      <c r="H96" s="17" t="s">
        <v>532</v>
      </c>
      <c r="I96" s="17" t="s">
        <v>732</v>
      </c>
      <c r="J96" s="17" t="s">
        <v>705</v>
      </c>
      <c r="K96" s="17" t="s">
        <v>717</v>
      </c>
      <c r="L96" s="17" t="s">
        <v>773</v>
      </c>
      <c r="M96" s="17" t="s">
        <v>801</v>
      </c>
      <c r="N96" s="19">
        <v>30</v>
      </c>
      <c r="O96" s="23">
        <v>100.47869999999999</v>
      </c>
      <c r="P96" s="23">
        <f t="shared" si="1"/>
        <v>3014.3609999999999</v>
      </c>
    </row>
    <row r="97" spans="1:16" ht="59.65" customHeight="1" x14ac:dyDescent="0.25">
      <c r="A97" s="26"/>
      <c r="B97" s="16">
        <v>4069162066183</v>
      </c>
      <c r="C97" s="17" t="s">
        <v>756</v>
      </c>
      <c r="D97" s="17" t="s">
        <v>737</v>
      </c>
      <c r="E97" s="17" t="s">
        <v>740</v>
      </c>
      <c r="F97" s="17" t="s">
        <v>747</v>
      </c>
      <c r="G97" s="18">
        <v>52857804</v>
      </c>
      <c r="H97" s="17" t="s">
        <v>532</v>
      </c>
      <c r="I97" s="17" t="s">
        <v>732</v>
      </c>
      <c r="J97" s="17" t="s">
        <v>705</v>
      </c>
      <c r="K97" s="17" t="s">
        <v>719</v>
      </c>
      <c r="L97" s="17" t="s">
        <v>773</v>
      </c>
      <c r="M97" s="17" t="s">
        <v>801</v>
      </c>
      <c r="N97" s="19">
        <v>16</v>
      </c>
      <c r="O97" s="23">
        <v>100.47869999999999</v>
      </c>
      <c r="P97" s="23">
        <f t="shared" si="1"/>
        <v>1607.6591999999998</v>
      </c>
    </row>
    <row r="98" spans="1:16" ht="59.65" customHeight="1" x14ac:dyDescent="0.25">
      <c r="A98" s="25" t="s">
        <v>63</v>
      </c>
      <c r="B98" s="16">
        <v>4069162065391</v>
      </c>
      <c r="C98" s="17" t="s">
        <v>756</v>
      </c>
      <c r="D98" s="17" t="s">
        <v>737</v>
      </c>
      <c r="E98" s="17" t="s">
        <v>740</v>
      </c>
      <c r="F98" s="17" t="s">
        <v>747</v>
      </c>
      <c r="G98" s="18">
        <v>52857901</v>
      </c>
      <c r="H98" s="17" t="s">
        <v>531</v>
      </c>
      <c r="I98" s="17" t="s">
        <v>732</v>
      </c>
      <c r="J98" s="17" t="s">
        <v>705</v>
      </c>
      <c r="K98" s="17" t="s">
        <v>528</v>
      </c>
      <c r="L98" s="17" t="s">
        <v>769</v>
      </c>
      <c r="M98" s="17" t="s">
        <v>802</v>
      </c>
      <c r="N98" s="19">
        <v>1</v>
      </c>
      <c r="O98" s="23">
        <v>95.032699999999991</v>
      </c>
      <c r="P98" s="23">
        <f t="shared" si="1"/>
        <v>95.032699999999991</v>
      </c>
    </row>
    <row r="99" spans="1:16" ht="59.65" customHeight="1" x14ac:dyDescent="0.25">
      <c r="A99" s="26"/>
      <c r="B99" s="16">
        <v>4069162065384</v>
      </c>
      <c r="C99" s="17" t="s">
        <v>756</v>
      </c>
      <c r="D99" s="17" t="s">
        <v>737</v>
      </c>
      <c r="E99" s="17" t="s">
        <v>740</v>
      </c>
      <c r="F99" s="17" t="s">
        <v>747</v>
      </c>
      <c r="G99" s="18">
        <v>52857901</v>
      </c>
      <c r="H99" s="17" t="s">
        <v>531</v>
      </c>
      <c r="I99" s="17" t="s">
        <v>732</v>
      </c>
      <c r="J99" s="17" t="s">
        <v>705</v>
      </c>
      <c r="K99" s="17" t="s">
        <v>525</v>
      </c>
      <c r="L99" s="17" t="s">
        <v>769</v>
      </c>
      <c r="M99" s="17" t="s">
        <v>802</v>
      </c>
      <c r="N99" s="19">
        <v>6</v>
      </c>
      <c r="O99" s="23">
        <v>95.032699999999991</v>
      </c>
      <c r="P99" s="23">
        <f t="shared" si="1"/>
        <v>570.19619999999998</v>
      </c>
    </row>
    <row r="100" spans="1:16" ht="59.65" customHeight="1" x14ac:dyDescent="0.25">
      <c r="A100" s="26"/>
      <c r="B100" s="16">
        <v>4069162065353</v>
      </c>
      <c r="C100" s="17" t="s">
        <v>756</v>
      </c>
      <c r="D100" s="17" t="s">
        <v>737</v>
      </c>
      <c r="E100" s="17" t="s">
        <v>740</v>
      </c>
      <c r="F100" s="17" t="s">
        <v>747</v>
      </c>
      <c r="G100" s="18">
        <v>52857901</v>
      </c>
      <c r="H100" s="17" t="s">
        <v>531</v>
      </c>
      <c r="I100" s="17" t="s">
        <v>732</v>
      </c>
      <c r="J100" s="17" t="s">
        <v>705</v>
      </c>
      <c r="K100" s="17" t="s">
        <v>717</v>
      </c>
      <c r="L100" s="17" t="s">
        <v>769</v>
      </c>
      <c r="M100" s="17" t="s">
        <v>802</v>
      </c>
      <c r="N100" s="19">
        <v>2</v>
      </c>
      <c r="O100" s="23">
        <v>95.032699999999991</v>
      </c>
      <c r="P100" s="23">
        <f t="shared" si="1"/>
        <v>190.06539999999998</v>
      </c>
    </row>
    <row r="101" spans="1:16" ht="59.65" customHeight="1" x14ac:dyDescent="0.25">
      <c r="A101" s="25" t="s">
        <v>64</v>
      </c>
      <c r="B101" s="16">
        <v>4069161358104</v>
      </c>
      <c r="C101" s="17" t="s">
        <v>756</v>
      </c>
      <c r="D101" s="17" t="s">
        <v>737</v>
      </c>
      <c r="E101" s="17" t="s">
        <v>741</v>
      </c>
      <c r="F101" s="17" t="s">
        <v>748</v>
      </c>
      <c r="G101" s="18">
        <v>52858416</v>
      </c>
      <c r="H101" s="17" t="s">
        <v>698</v>
      </c>
      <c r="I101" s="17" t="s">
        <v>732</v>
      </c>
      <c r="J101" s="17" t="s">
        <v>524</v>
      </c>
      <c r="K101" s="17" t="s">
        <v>27</v>
      </c>
      <c r="L101" s="17" t="s">
        <v>766</v>
      </c>
      <c r="M101" s="17" t="s">
        <v>876</v>
      </c>
      <c r="N101" s="19">
        <v>4</v>
      </c>
      <c r="O101" s="23">
        <v>26.957699999999999</v>
      </c>
      <c r="P101" s="23">
        <f t="shared" si="1"/>
        <v>107.8308</v>
      </c>
    </row>
    <row r="102" spans="1:16" ht="59.65" customHeight="1" x14ac:dyDescent="0.25">
      <c r="A102" s="26"/>
      <c r="B102" s="16">
        <v>4069161358111</v>
      </c>
      <c r="C102" s="17" t="s">
        <v>756</v>
      </c>
      <c r="D102" s="17" t="s">
        <v>737</v>
      </c>
      <c r="E102" s="17" t="s">
        <v>741</v>
      </c>
      <c r="F102" s="17" t="s">
        <v>748</v>
      </c>
      <c r="G102" s="18">
        <v>52858416</v>
      </c>
      <c r="H102" s="17" t="s">
        <v>698</v>
      </c>
      <c r="I102" s="17" t="s">
        <v>732</v>
      </c>
      <c r="J102" s="17" t="s">
        <v>524</v>
      </c>
      <c r="K102" s="17" t="s">
        <v>29</v>
      </c>
      <c r="L102" s="17" t="s">
        <v>766</v>
      </c>
      <c r="M102" s="17" t="s">
        <v>876</v>
      </c>
      <c r="N102" s="19">
        <v>5</v>
      </c>
      <c r="O102" s="23">
        <v>26.957699999999999</v>
      </c>
      <c r="P102" s="23">
        <f t="shared" si="1"/>
        <v>134.7885</v>
      </c>
    </row>
    <row r="103" spans="1:16" ht="59.65" customHeight="1" x14ac:dyDescent="0.25">
      <c r="A103" s="26"/>
      <c r="B103" s="16">
        <v>4069161358128</v>
      </c>
      <c r="C103" s="17" t="s">
        <v>756</v>
      </c>
      <c r="D103" s="17" t="s">
        <v>737</v>
      </c>
      <c r="E103" s="17" t="s">
        <v>741</v>
      </c>
      <c r="F103" s="17" t="s">
        <v>748</v>
      </c>
      <c r="G103" s="18">
        <v>52858416</v>
      </c>
      <c r="H103" s="17" t="s">
        <v>698</v>
      </c>
      <c r="I103" s="17" t="s">
        <v>732</v>
      </c>
      <c r="J103" s="17" t="s">
        <v>524</v>
      </c>
      <c r="K103" s="17" t="s">
        <v>30</v>
      </c>
      <c r="L103" s="17" t="s">
        <v>766</v>
      </c>
      <c r="M103" s="17" t="s">
        <v>876</v>
      </c>
      <c r="N103" s="19">
        <v>5</v>
      </c>
      <c r="O103" s="23">
        <v>26.957699999999999</v>
      </c>
      <c r="P103" s="23">
        <f t="shared" si="1"/>
        <v>134.7885</v>
      </c>
    </row>
    <row r="104" spans="1:16" ht="59.65" customHeight="1" x14ac:dyDescent="0.25">
      <c r="A104" s="26"/>
      <c r="B104" s="16">
        <v>4069161358135</v>
      </c>
      <c r="C104" s="17" t="s">
        <v>756</v>
      </c>
      <c r="D104" s="17" t="s">
        <v>737</v>
      </c>
      <c r="E104" s="17" t="s">
        <v>741</v>
      </c>
      <c r="F104" s="17" t="s">
        <v>748</v>
      </c>
      <c r="G104" s="18">
        <v>52858416</v>
      </c>
      <c r="H104" s="17" t="s">
        <v>698</v>
      </c>
      <c r="I104" s="17" t="s">
        <v>732</v>
      </c>
      <c r="J104" s="17" t="s">
        <v>524</v>
      </c>
      <c r="K104" s="17" t="s">
        <v>31</v>
      </c>
      <c r="L104" s="17" t="s">
        <v>766</v>
      </c>
      <c r="M104" s="17" t="s">
        <v>876</v>
      </c>
      <c r="N104" s="19">
        <v>5</v>
      </c>
      <c r="O104" s="23">
        <v>26.957699999999999</v>
      </c>
      <c r="P104" s="23">
        <f t="shared" si="1"/>
        <v>134.7885</v>
      </c>
    </row>
    <row r="105" spans="1:16" ht="59.65" customHeight="1" x14ac:dyDescent="0.25">
      <c r="A105" s="26"/>
      <c r="B105" s="16">
        <v>4069161358142</v>
      </c>
      <c r="C105" s="17" t="s">
        <v>756</v>
      </c>
      <c r="D105" s="17" t="s">
        <v>737</v>
      </c>
      <c r="E105" s="17" t="s">
        <v>741</v>
      </c>
      <c r="F105" s="17" t="s">
        <v>748</v>
      </c>
      <c r="G105" s="18">
        <v>52858416</v>
      </c>
      <c r="H105" s="17" t="s">
        <v>698</v>
      </c>
      <c r="I105" s="17" t="s">
        <v>732</v>
      </c>
      <c r="J105" s="17" t="s">
        <v>524</v>
      </c>
      <c r="K105" s="17" t="s">
        <v>32</v>
      </c>
      <c r="L105" s="17" t="s">
        <v>766</v>
      </c>
      <c r="M105" s="17" t="s">
        <v>876</v>
      </c>
      <c r="N105" s="19">
        <v>5</v>
      </c>
      <c r="O105" s="23">
        <v>26.957699999999999</v>
      </c>
      <c r="P105" s="23">
        <f t="shared" si="1"/>
        <v>134.7885</v>
      </c>
    </row>
    <row r="106" spans="1:16" ht="59.65" customHeight="1" x14ac:dyDescent="0.25">
      <c r="A106" s="26"/>
      <c r="B106" s="16">
        <v>4069161358098</v>
      </c>
      <c r="C106" s="17" t="s">
        <v>756</v>
      </c>
      <c r="D106" s="17" t="s">
        <v>737</v>
      </c>
      <c r="E106" s="17" t="s">
        <v>741</v>
      </c>
      <c r="F106" s="17" t="s">
        <v>748</v>
      </c>
      <c r="G106" s="18">
        <v>52858416</v>
      </c>
      <c r="H106" s="17" t="s">
        <v>698</v>
      </c>
      <c r="I106" s="17" t="s">
        <v>732</v>
      </c>
      <c r="J106" s="17" t="s">
        <v>524</v>
      </c>
      <c r="K106" s="17" t="s">
        <v>33</v>
      </c>
      <c r="L106" s="17" t="s">
        <v>766</v>
      </c>
      <c r="M106" s="17" t="s">
        <v>876</v>
      </c>
      <c r="N106" s="19">
        <v>4</v>
      </c>
      <c r="O106" s="23">
        <v>26.957699999999999</v>
      </c>
      <c r="P106" s="23">
        <f t="shared" si="1"/>
        <v>107.8308</v>
      </c>
    </row>
    <row r="107" spans="1:16" ht="59.65" customHeight="1" x14ac:dyDescent="0.25">
      <c r="A107" s="25" t="s">
        <v>65</v>
      </c>
      <c r="B107" s="16">
        <v>4069161375330</v>
      </c>
      <c r="C107" s="17" t="s">
        <v>756</v>
      </c>
      <c r="D107" s="17" t="s">
        <v>737</v>
      </c>
      <c r="E107" s="17" t="s">
        <v>741</v>
      </c>
      <c r="F107" s="17" t="s">
        <v>747</v>
      </c>
      <c r="G107" s="18">
        <v>52858716</v>
      </c>
      <c r="H107" s="17" t="s">
        <v>699</v>
      </c>
      <c r="I107" s="17" t="s">
        <v>732</v>
      </c>
      <c r="J107" s="17" t="s">
        <v>524</v>
      </c>
      <c r="K107" s="17" t="s">
        <v>30</v>
      </c>
      <c r="L107" s="17" t="s">
        <v>765</v>
      </c>
      <c r="M107" s="17" t="s">
        <v>803</v>
      </c>
      <c r="N107" s="19">
        <v>1</v>
      </c>
      <c r="O107" s="23">
        <v>32.403700000000001</v>
      </c>
      <c r="P107" s="23">
        <f t="shared" si="1"/>
        <v>32.403700000000001</v>
      </c>
    </row>
    <row r="108" spans="1:16" ht="59.65" customHeight="1" x14ac:dyDescent="0.25">
      <c r="A108" s="26"/>
      <c r="B108" s="16">
        <v>4069161375347</v>
      </c>
      <c r="C108" s="17" t="s">
        <v>756</v>
      </c>
      <c r="D108" s="17" t="s">
        <v>737</v>
      </c>
      <c r="E108" s="17" t="s">
        <v>741</v>
      </c>
      <c r="F108" s="17" t="s">
        <v>747</v>
      </c>
      <c r="G108" s="18">
        <v>52858716</v>
      </c>
      <c r="H108" s="17" t="s">
        <v>699</v>
      </c>
      <c r="I108" s="17" t="s">
        <v>732</v>
      </c>
      <c r="J108" s="17" t="s">
        <v>524</v>
      </c>
      <c r="K108" s="17" t="s">
        <v>31</v>
      </c>
      <c r="L108" s="17" t="s">
        <v>765</v>
      </c>
      <c r="M108" s="17" t="s">
        <v>803</v>
      </c>
      <c r="N108" s="19">
        <v>1</v>
      </c>
      <c r="O108" s="23">
        <v>32.403700000000001</v>
      </c>
      <c r="P108" s="23">
        <f t="shared" si="1"/>
        <v>32.403700000000001</v>
      </c>
    </row>
    <row r="109" spans="1:16" ht="59.65" customHeight="1" x14ac:dyDescent="0.25">
      <c r="A109" s="26"/>
      <c r="B109" s="16">
        <v>4069161375354</v>
      </c>
      <c r="C109" s="17" t="s">
        <v>756</v>
      </c>
      <c r="D109" s="17" t="s">
        <v>737</v>
      </c>
      <c r="E109" s="17" t="s">
        <v>741</v>
      </c>
      <c r="F109" s="17" t="s">
        <v>747</v>
      </c>
      <c r="G109" s="18">
        <v>52858716</v>
      </c>
      <c r="H109" s="17" t="s">
        <v>699</v>
      </c>
      <c r="I109" s="17" t="s">
        <v>732</v>
      </c>
      <c r="J109" s="17" t="s">
        <v>524</v>
      </c>
      <c r="K109" s="17" t="s">
        <v>32</v>
      </c>
      <c r="L109" s="17" t="s">
        <v>765</v>
      </c>
      <c r="M109" s="17" t="s">
        <v>803</v>
      </c>
      <c r="N109" s="19">
        <v>1</v>
      </c>
      <c r="O109" s="23">
        <v>32.403700000000001</v>
      </c>
      <c r="P109" s="23">
        <f t="shared" si="1"/>
        <v>32.403700000000001</v>
      </c>
    </row>
    <row r="110" spans="1:16" ht="59.65" customHeight="1" x14ac:dyDescent="0.25">
      <c r="A110" s="26"/>
      <c r="B110" s="16">
        <v>4069161375309</v>
      </c>
      <c r="C110" s="17" t="s">
        <v>756</v>
      </c>
      <c r="D110" s="17" t="s">
        <v>737</v>
      </c>
      <c r="E110" s="17" t="s">
        <v>741</v>
      </c>
      <c r="F110" s="17" t="s">
        <v>747</v>
      </c>
      <c r="G110" s="18">
        <v>52858716</v>
      </c>
      <c r="H110" s="17" t="s">
        <v>699</v>
      </c>
      <c r="I110" s="17" t="s">
        <v>732</v>
      </c>
      <c r="J110" s="17" t="s">
        <v>524</v>
      </c>
      <c r="K110" s="17" t="s">
        <v>33</v>
      </c>
      <c r="L110" s="17" t="s">
        <v>765</v>
      </c>
      <c r="M110" s="17" t="s">
        <v>803</v>
      </c>
      <c r="N110" s="19">
        <v>1</v>
      </c>
      <c r="O110" s="23">
        <v>32.403700000000001</v>
      </c>
      <c r="P110" s="23">
        <f t="shared" si="1"/>
        <v>32.403700000000001</v>
      </c>
    </row>
    <row r="111" spans="1:16" ht="59.65" customHeight="1" x14ac:dyDescent="0.25">
      <c r="A111" s="2" t="s">
        <v>66</v>
      </c>
      <c r="B111" s="16">
        <v>4063697054745</v>
      </c>
      <c r="C111" s="17" t="s">
        <v>756</v>
      </c>
      <c r="D111" s="17" t="s">
        <v>736</v>
      </c>
      <c r="E111" s="17" t="s">
        <v>740</v>
      </c>
      <c r="F111" s="17" t="s">
        <v>751</v>
      </c>
      <c r="G111" s="18">
        <v>53007801</v>
      </c>
      <c r="H111" s="17" t="s">
        <v>519</v>
      </c>
      <c r="I111" s="17" t="s">
        <v>731</v>
      </c>
      <c r="J111" s="17" t="s">
        <v>668</v>
      </c>
      <c r="K111" s="17" t="s">
        <v>718</v>
      </c>
      <c r="L111" s="17" t="s">
        <v>768</v>
      </c>
      <c r="M111" s="17" t="s">
        <v>877</v>
      </c>
      <c r="N111" s="19">
        <v>1</v>
      </c>
      <c r="O111" s="23">
        <v>95.032699999999991</v>
      </c>
      <c r="P111" s="23">
        <f t="shared" si="1"/>
        <v>95.032699999999991</v>
      </c>
    </row>
    <row r="112" spans="1:16" ht="59.65" customHeight="1" x14ac:dyDescent="0.25">
      <c r="A112" s="2" t="s">
        <v>67</v>
      </c>
      <c r="B112" s="16">
        <v>4064535417180</v>
      </c>
      <c r="C112" s="17" t="s">
        <v>756</v>
      </c>
      <c r="D112" s="17" t="s">
        <v>737</v>
      </c>
      <c r="E112" s="17" t="s">
        <v>740</v>
      </c>
      <c r="F112" s="17" t="s">
        <v>751</v>
      </c>
      <c r="G112" s="18">
        <v>53372301</v>
      </c>
      <c r="H112" s="17" t="s">
        <v>500</v>
      </c>
      <c r="I112" s="17" t="s">
        <v>731</v>
      </c>
      <c r="J112" s="17" t="s">
        <v>549</v>
      </c>
      <c r="K112" s="17" t="s">
        <v>717</v>
      </c>
      <c r="L112" s="17" t="s">
        <v>769</v>
      </c>
      <c r="M112" s="17" t="s">
        <v>878</v>
      </c>
      <c r="N112" s="19">
        <v>1</v>
      </c>
      <c r="O112" s="23">
        <v>108.6477</v>
      </c>
      <c r="P112" s="23">
        <f t="shared" si="1"/>
        <v>108.6477</v>
      </c>
    </row>
    <row r="113" spans="1:16" ht="59.65" customHeight="1" x14ac:dyDescent="0.25">
      <c r="A113" s="2" t="s">
        <v>68</v>
      </c>
      <c r="B113" s="16">
        <v>4065449034715</v>
      </c>
      <c r="C113" s="17" t="s">
        <v>756</v>
      </c>
      <c r="D113" s="17" t="s">
        <v>737</v>
      </c>
      <c r="E113" s="17" t="s">
        <v>740</v>
      </c>
      <c r="F113" s="17" t="s">
        <v>746</v>
      </c>
      <c r="G113" s="18">
        <v>53582701</v>
      </c>
      <c r="H113" s="17" t="s">
        <v>492</v>
      </c>
      <c r="I113" s="17" t="s">
        <v>731</v>
      </c>
      <c r="J113" s="17" t="s">
        <v>549</v>
      </c>
      <c r="K113" s="17" t="s">
        <v>717</v>
      </c>
      <c r="L113" s="17" t="s">
        <v>769</v>
      </c>
      <c r="M113" s="17" t="s">
        <v>879</v>
      </c>
      <c r="N113" s="19">
        <v>3</v>
      </c>
      <c r="O113" s="23">
        <v>114.0937</v>
      </c>
      <c r="P113" s="23">
        <f t="shared" si="1"/>
        <v>342.28109999999998</v>
      </c>
    </row>
    <row r="114" spans="1:16" ht="59.65" customHeight="1" x14ac:dyDescent="0.25">
      <c r="A114" s="25" t="s">
        <v>69</v>
      </c>
      <c r="B114" s="16">
        <v>4065453285196</v>
      </c>
      <c r="C114" s="17" t="s">
        <v>756</v>
      </c>
      <c r="D114" s="17" t="s">
        <v>737</v>
      </c>
      <c r="E114" s="17" t="s">
        <v>740</v>
      </c>
      <c r="F114" s="17" t="s">
        <v>746</v>
      </c>
      <c r="G114" s="18">
        <v>53815801</v>
      </c>
      <c r="H114" s="17" t="s">
        <v>496</v>
      </c>
      <c r="I114" s="17" t="s">
        <v>731</v>
      </c>
      <c r="J114" s="17" t="s">
        <v>549</v>
      </c>
      <c r="K114" s="17" t="s">
        <v>528</v>
      </c>
      <c r="L114" s="17" t="s">
        <v>769</v>
      </c>
      <c r="M114" s="17" t="s">
        <v>806</v>
      </c>
      <c r="N114" s="19">
        <v>5</v>
      </c>
      <c r="O114" s="23">
        <v>133.15469999999999</v>
      </c>
      <c r="P114" s="23">
        <f t="shared" si="1"/>
        <v>665.77350000000001</v>
      </c>
    </row>
    <row r="115" spans="1:16" ht="59.65" customHeight="1" x14ac:dyDescent="0.25">
      <c r="A115" s="26"/>
      <c r="B115" s="16">
        <v>4065453285219</v>
      </c>
      <c r="C115" s="17" t="s">
        <v>756</v>
      </c>
      <c r="D115" s="17" t="s">
        <v>737</v>
      </c>
      <c r="E115" s="17" t="s">
        <v>740</v>
      </c>
      <c r="F115" s="17" t="s">
        <v>746</v>
      </c>
      <c r="G115" s="18">
        <v>53815801</v>
      </c>
      <c r="H115" s="17" t="s">
        <v>496</v>
      </c>
      <c r="I115" s="17" t="s">
        <v>731</v>
      </c>
      <c r="J115" s="17" t="s">
        <v>549</v>
      </c>
      <c r="K115" s="17" t="s">
        <v>525</v>
      </c>
      <c r="L115" s="17" t="s">
        <v>769</v>
      </c>
      <c r="M115" s="17" t="s">
        <v>806</v>
      </c>
      <c r="N115" s="19">
        <v>7</v>
      </c>
      <c r="O115" s="23">
        <v>133.15469999999999</v>
      </c>
      <c r="P115" s="23">
        <f t="shared" si="1"/>
        <v>932.08289999999988</v>
      </c>
    </row>
    <row r="116" spans="1:16" ht="59.65" customHeight="1" x14ac:dyDescent="0.25">
      <c r="A116" s="26"/>
      <c r="B116" s="16">
        <v>4065453285233</v>
      </c>
      <c r="C116" s="17" t="s">
        <v>756</v>
      </c>
      <c r="D116" s="17" t="s">
        <v>737</v>
      </c>
      <c r="E116" s="17" t="s">
        <v>740</v>
      </c>
      <c r="F116" s="17" t="s">
        <v>746</v>
      </c>
      <c r="G116" s="18">
        <v>53815801</v>
      </c>
      <c r="H116" s="17" t="s">
        <v>496</v>
      </c>
      <c r="I116" s="17" t="s">
        <v>731</v>
      </c>
      <c r="J116" s="17" t="s">
        <v>549</v>
      </c>
      <c r="K116" s="17" t="s">
        <v>717</v>
      </c>
      <c r="L116" s="17" t="s">
        <v>769</v>
      </c>
      <c r="M116" s="17" t="s">
        <v>806</v>
      </c>
      <c r="N116" s="19">
        <v>6</v>
      </c>
      <c r="O116" s="23">
        <v>133.15469999999999</v>
      </c>
      <c r="P116" s="23">
        <f t="shared" si="1"/>
        <v>798.92819999999995</v>
      </c>
    </row>
    <row r="117" spans="1:16" ht="59.65" customHeight="1" x14ac:dyDescent="0.25">
      <c r="A117" s="26"/>
      <c r="B117" s="16">
        <v>4065453285240</v>
      </c>
      <c r="C117" s="17" t="s">
        <v>756</v>
      </c>
      <c r="D117" s="17" t="s">
        <v>737</v>
      </c>
      <c r="E117" s="17" t="s">
        <v>740</v>
      </c>
      <c r="F117" s="17" t="s">
        <v>746</v>
      </c>
      <c r="G117" s="18">
        <v>53815801</v>
      </c>
      <c r="H117" s="17" t="s">
        <v>496</v>
      </c>
      <c r="I117" s="17" t="s">
        <v>731</v>
      </c>
      <c r="J117" s="17" t="s">
        <v>549</v>
      </c>
      <c r="K117" s="17" t="s">
        <v>719</v>
      </c>
      <c r="L117" s="17" t="s">
        <v>769</v>
      </c>
      <c r="M117" s="17" t="s">
        <v>806</v>
      </c>
      <c r="N117" s="19">
        <v>3</v>
      </c>
      <c r="O117" s="23">
        <v>133.15469999999999</v>
      </c>
      <c r="P117" s="23">
        <f t="shared" si="1"/>
        <v>399.46409999999997</v>
      </c>
    </row>
    <row r="118" spans="1:16" ht="59.65" customHeight="1" x14ac:dyDescent="0.25">
      <c r="A118" s="25" t="s">
        <v>70</v>
      </c>
      <c r="B118" s="16">
        <v>4065453261596</v>
      </c>
      <c r="C118" s="17" t="s">
        <v>756</v>
      </c>
      <c r="D118" s="17" t="s">
        <v>737</v>
      </c>
      <c r="E118" s="17" t="s">
        <v>740</v>
      </c>
      <c r="F118" s="17" t="s">
        <v>751</v>
      </c>
      <c r="G118" s="18">
        <v>53816401</v>
      </c>
      <c r="H118" s="17" t="s">
        <v>490</v>
      </c>
      <c r="I118" s="17" t="s">
        <v>731</v>
      </c>
      <c r="J118" s="17" t="s">
        <v>549</v>
      </c>
      <c r="K118" s="17" t="s">
        <v>646</v>
      </c>
      <c r="L118" s="17" t="s">
        <v>775</v>
      </c>
      <c r="M118" s="17" t="s">
        <v>807</v>
      </c>
      <c r="N118" s="19">
        <v>2</v>
      </c>
      <c r="O118" s="23">
        <v>154.93869999999998</v>
      </c>
      <c r="P118" s="23">
        <f t="shared" si="1"/>
        <v>309.87739999999997</v>
      </c>
    </row>
    <row r="119" spans="1:16" ht="59.65" customHeight="1" x14ac:dyDescent="0.25">
      <c r="A119" s="26"/>
      <c r="B119" s="16">
        <v>4065453261602</v>
      </c>
      <c r="C119" s="17" t="s">
        <v>756</v>
      </c>
      <c r="D119" s="17" t="s">
        <v>737</v>
      </c>
      <c r="E119" s="17" t="s">
        <v>740</v>
      </c>
      <c r="F119" s="17" t="s">
        <v>751</v>
      </c>
      <c r="G119" s="18">
        <v>53816401</v>
      </c>
      <c r="H119" s="17" t="s">
        <v>490</v>
      </c>
      <c r="I119" s="17" t="s">
        <v>731</v>
      </c>
      <c r="J119" s="17" t="s">
        <v>549</v>
      </c>
      <c r="K119" s="17" t="s">
        <v>528</v>
      </c>
      <c r="L119" s="17" t="s">
        <v>775</v>
      </c>
      <c r="M119" s="17" t="s">
        <v>807</v>
      </c>
      <c r="N119" s="19">
        <v>2</v>
      </c>
      <c r="O119" s="23">
        <v>154.93869999999998</v>
      </c>
      <c r="P119" s="23">
        <f t="shared" si="1"/>
        <v>309.87739999999997</v>
      </c>
    </row>
    <row r="120" spans="1:16" ht="59.65" customHeight="1" x14ac:dyDescent="0.25">
      <c r="A120" s="26"/>
      <c r="B120" s="16">
        <v>4065453261619</v>
      </c>
      <c r="C120" s="17" t="s">
        <v>756</v>
      </c>
      <c r="D120" s="17" t="s">
        <v>737</v>
      </c>
      <c r="E120" s="17" t="s">
        <v>740</v>
      </c>
      <c r="F120" s="17" t="s">
        <v>751</v>
      </c>
      <c r="G120" s="18">
        <v>53816401</v>
      </c>
      <c r="H120" s="17" t="s">
        <v>490</v>
      </c>
      <c r="I120" s="17" t="s">
        <v>731</v>
      </c>
      <c r="J120" s="17" t="s">
        <v>549</v>
      </c>
      <c r="K120" s="17" t="s">
        <v>525</v>
      </c>
      <c r="L120" s="17" t="s">
        <v>775</v>
      </c>
      <c r="M120" s="17" t="s">
        <v>807</v>
      </c>
      <c r="N120" s="19">
        <v>2</v>
      </c>
      <c r="O120" s="23">
        <v>154.93869999999998</v>
      </c>
      <c r="P120" s="23">
        <f t="shared" si="1"/>
        <v>309.87739999999997</v>
      </c>
    </row>
    <row r="121" spans="1:16" ht="59.65" customHeight="1" x14ac:dyDescent="0.25">
      <c r="A121" s="26"/>
      <c r="B121" s="16">
        <v>4065453261626</v>
      </c>
      <c r="C121" s="17" t="s">
        <v>756</v>
      </c>
      <c r="D121" s="17" t="s">
        <v>737</v>
      </c>
      <c r="E121" s="17" t="s">
        <v>740</v>
      </c>
      <c r="F121" s="17" t="s">
        <v>751</v>
      </c>
      <c r="G121" s="18">
        <v>53816401</v>
      </c>
      <c r="H121" s="17" t="s">
        <v>490</v>
      </c>
      <c r="I121" s="17" t="s">
        <v>731</v>
      </c>
      <c r="J121" s="17" t="s">
        <v>549</v>
      </c>
      <c r="K121" s="17" t="s">
        <v>717</v>
      </c>
      <c r="L121" s="17" t="s">
        <v>775</v>
      </c>
      <c r="M121" s="17" t="s">
        <v>807</v>
      </c>
      <c r="N121" s="19">
        <v>2</v>
      </c>
      <c r="O121" s="23">
        <v>154.93869999999998</v>
      </c>
      <c r="P121" s="23">
        <f t="shared" si="1"/>
        <v>309.87739999999997</v>
      </c>
    </row>
    <row r="122" spans="1:16" ht="59.65" customHeight="1" x14ac:dyDescent="0.25">
      <c r="A122" s="26"/>
      <c r="B122" s="16">
        <v>4065453261633</v>
      </c>
      <c r="C122" s="17" t="s">
        <v>756</v>
      </c>
      <c r="D122" s="17" t="s">
        <v>737</v>
      </c>
      <c r="E122" s="17" t="s">
        <v>740</v>
      </c>
      <c r="F122" s="17" t="s">
        <v>751</v>
      </c>
      <c r="G122" s="18">
        <v>53816401</v>
      </c>
      <c r="H122" s="17" t="s">
        <v>490</v>
      </c>
      <c r="I122" s="17" t="s">
        <v>731</v>
      </c>
      <c r="J122" s="17" t="s">
        <v>549</v>
      </c>
      <c r="K122" s="17" t="s">
        <v>719</v>
      </c>
      <c r="L122" s="17" t="s">
        <v>775</v>
      </c>
      <c r="M122" s="17" t="s">
        <v>807</v>
      </c>
      <c r="N122" s="19">
        <v>2</v>
      </c>
      <c r="O122" s="23">
        <v>154.93869999999998</v>
      </c>
      <c r="P122" s="23">
        <f t="shared" si="1"/>
        <v>309.87739999999997</v>
      </c>
    </row>
    <row r="123" spans="1:16" ht="59.65" customHeight="1" x14ac:dyDescent="0.25">
      <c r="A123" s="25" t="s">
        <v>71</v>
      </c>
      <c r="B123" s="16">
        <v>4065453180637</v>
      </c>
      <c r="C123" s="17" t="s">
        <v>756</v>
      </c>
      <c r="D123" s="17" t="s">
        <v>737</v>
      </c>
      <c r="E123" s="17" t="s">
        <v>740</v>
      </c>
      <c r="F123" s="17" t="s">
        <v>751</v>
      </c>
      <c r="G123" s="18">
        <v>53816501</v>
      </c>
      <c r="H123" s="17" t="s">
        <v>499</v>
      </c>
      <c r="I123" s="17" t="s">
        <v>731</v>
      </c>
      <c r="J123" s="17" t="s">
        <v>549</v>
      </c>
      <c r="K123" s="17" t="s">
        <v>646</v>
      </c>
      <c r="L123" s="17" t="s">
        <v>769</v>
      </c>
      <c r="M123" s="17" t="s">
        <v>807</v>
      </c>
      <c r="N123" s="19">
        <v>2</v>
      </c>
      <c r="O123" s="23">
        <v>119.5397</v>
      </c>
      <c r="P123" s="23">
        <f t="shared" si="1"/>
        <v>239.07939999999999</v>
      </c>
    </row>
    <row r="124" spans="1:16" ht="59.65" customHeight="1" x14ac:dyDescent="0.25">
      <c r="A124" s="26"/>
      <c r="B124" s="16">
        <v>4065453180644</v>
      </c>
      <c r="C124" s="17" t="s">
        <v>756</v>
      </c>
      <c r="D124" s="17" t="s">
        <v>737</v>
      </c>
      <c r="E124" s="17" t="s">
        <v>740</v>
      </c>
      <c r="F124" s="17" t="s">
        <v>751</v>
      </c>
      <c r="G124" s="18">
        <v>53816501</v>
      </c>
      <c r="H124" s="17" t="s">
        <v>499</v>
      </c>
      <c r="I124" s="17" t="s">
        <v>731</v>
      </c>
      <c r="J124" s="17" t="s">
        <v>549</v>
      </c>
      <c r="K124" s="17" t="s">
        <v>528</v>
      </c>
      <c r="L124" s="17" t="s">
        <v>769</v>
      </c>
      <c r="M124" s="17" t="s">
        <v>807</v>
      </c>
      <c r="N124" s="19">
        <v>2</v>
      </c>
      <c r="O124" s="23">
        <v>119.5397</v>
      </c>
      <c r="P124" s="23">
        <f t="shared" si="1"/>
        <v>239.07939999999999</v>
      </c>
    </row>
    <row r="125" spans="1:16" ht="59.65" customHeight="1" x14ac:dyDescent="0.25">
      <c r="A125" s="26"/>
      <c r="B125" s="16">
        <v>4065453180651</v>
      </c>
      <c r="C125" s="17" t="s">
        <v>756</v>
      </c>
      <c r="D125" s="17" t="s">
        <v>737</v>
      </c>
      <c r="E125" s="17" t="s">
        <v>740</v>
      </c>
      <c r="F125" s="17" t="s">
        <v>751</v>
      </c>
      <c r="G125" s="18">
        <v>53816501</v>
      </c>
      <c r="H125" s="17" t="s">
        <v>499</v>
      </c>
      <c r="I125" s="17" t="s">
        <v>731</v>
      </c>
      <c r="J125" s="17" t="s">
        <v>549</v>
      </c>
      <c r="K125" s="17" t="s">
        <v>525</v>
      </c>
      <c r="L125" s="17" t="s">
        <v>769</v>
      </c>
      <c r="M125" s="17" t="s">
        <v>807</v>
      </c>
      <c r="N125" s="19">
        <v>1</v>
      </c>
      <c r="O125" s="23">
        <v>119.5397</v>
      </c>
      <c r="P125" s="23">
        <f t="shared" si="1"/>
        <v>119.5397</v>
      </c>
    </row>
    <row r="126" spans="1:16" ht="59.65" customHeight="1" x14ac:dyDescent="0.25">
      <c r="A126" s="26"/>
      <c r="B126" s="16">
        <v>4065453180668</v>
      </c>
      <c r="C126" s="17" t="s">
        <v>756</v>
      </c>
      <c r="D126" s="17" t="s">
        <v>737</v>
      </c>
      <c r="E126" s="17" t="s">
        <v>740</v>
      </c>
      <c r="F126" s="17" t="s">
        <v>751</v>
      </c>
      <c r="G126" s="18">
        <v>53816501</v>
      </c>
      <c r="H126" s="17" t="s">
        <v>499</v>
      </c>
      <c r="I126" s="17" t="s">
        <v>731</v>
      </c>
      <c r="J126" s="17" t="s">
        <v>549</v>
      </c>
      <c r="K126" s="17" t="s">
        <v>717</v>
      </c>
      <c r="L126" s="17" t="s">
        <v>769</v>
      </c>
      <c r="M126" s="17" t="s">
        <v>807</v>
      </c>
      <c r="N126" s="19">
        <v>3</v>
      </c>
      <c r="O126" s="23">
        <v>119.5397</v>
      </c>
      <c r="P126" s="23">
        <f t="shared" si="1"/>
        <v>358.6191</v>
      </c>
    </row>
    <row r="127" spans="1:16" ht="59.65" customHeight="1" x14ac:dyDescent="0.25">
      <c r="A127" s="26"/>
      <c r="B127" s="16">
        <v>4065453180675</v>
      </c>
      <c r="C127" s="17" t="s">
        <v>756</v>
      </c>
      <c r="D127" s="17" t="s">
        <v>737</v>
      </c>
      <c r="E127" s="17" t="s">
        <v>740</v>
      </c>
      <c r="F127" s="17" t="s">
        <v>751</v>
      </c>
      <c r="G127" s="18">
        <v>53816501</v>
      </c>
      <c r="H127" s="17" t="s">
        <v>499</v>
      </c>
      <c r="I127" s="17" t="s">
        <v>731</v>
      </c>
      <c r="J127" s="17" t="s">
        <v>549</v>
      </c>
      <c r="K127" s="17" t="s">
        <v>719</v>
      </c>
      <c r="L127" s="17" t="s">
        <v>769</v>
      </c>
      <c r="M127" s="17" t="s">
        <v>807</v>
      </c>
      <c r="N127" s="19">
        <v>3</v>
      </c>
      <c r="O127" s="23">
        <v>119.5397</v>
      </c>
      <c r="P127" s="23">
        <f t="shared" si="1"/>
        <v>358.6191</v>
      </c>
    </row>
    <row r="128" spans="1:16" ht="59.65" customHeight="1" x14ac:dyDescent="0.25">
      <c r="A128" s="25" t="s">
        <v>72</v>
      </c>
      <c r="B128" s="16">
        <v>4065453370823</v>
      </c>
      <c r="C128" s="17" t="s">
        <v>756</v>
      </c>
      <c r="D128" s="17" t="s">
        <v>737</v>
      </c>
      <c r="E128" s="17" t="s">
        <v>740</v>
      </c>
      <c r="F128" s="17" t="s">
        <v>746</v>
      </c>
      <c r="G128" s="18">
        <v>53816702</v>
      </c>
      <c r="H128" s="17" t="s">
        <v>497</v>
      </c>
      <c r="I128" s="17" t="s">
        <v>731</v>
      </c>
      <c r="J128" s="17" t="s">
        <v>549</v>
      </c>
      <c r="K128" s="17" t="s">
        <v>646</v>
      </c>
      <c r="L128" s="17" t="s">
        <v>771</v>
      </c>
      <c r="M128" s="17" t="s">
        <v>807</v>
      </c>
      <c r="N128" s="19">
        <v>3</v>
      </c>
      <c r="O128" s="23">
        <v>92.309700000000007</v>
      </c>
      <c r="P128" s="23">
        <f t="shared" si="1"/>
        <v>276.92910000000001</v>
      </c>
    </row>
    <row r="129" spans="1:16" ht="59.65" customHeight="1" x14ac:dyDescent="0.25">
      <c r="A129" s="26"/>
      <c r="B129" s="16">
        <v>4065453370830</v>
      </c>
      <c r="C129" s="17" t="s">
        <v>756</v>
      </c>
      <c r="D129" s="17" t="s">
        <v>737</v>
      </c>
      <c r="E129" s="17" t="s">
        <v>740</v>
      </c>
      <c r="F129" s="17" t="s">
        <v>746</v>
      </c>
      <c r="G129" s="18">
        <v>53816702</v>
      </c>
      <c r="H129" s="17" t="s">
        <v>497</v>
      </c>
      <c r="I129" s="17" t="s">
        <v>731</v>
      </c>
      <c r="J129" s="17" t="s">
        <v>549</v>
      </c>
      <c r="K129" s="17" t="s">
        <v>528</v>
      </c>
      <c r="L129" s="17" t="s">
        <v>771</v>
      </c>
      <c r="M129" s="17" t="s">
        <v>807</v>
      </c>
      <c r="N129" s="19">
        <v>6</v>
      </c>
      <c r="O129" s="23">
        <v>92.309700000000007</v>
      </c>
      <c r="P129" s="23">
        <f t="shared" si="1"/>
        <v>553.85820000000001</v>
      </c>
    </row>
    <row r="130" spans="1:16" ht="59.65" customHeight="1" x14ac:dyDescent="0.25">
      <c r="A130" s="26"/>
      <c r="B130" s="16">
        <v>4065453370847</v>
      </c>
      <c r="C130" s="17" t="s">
        <v>756</v>
      </c>
      <c r="D130" s="17" t="s">
        <v>737</v>
      </c>
      <c r="E130" s="17" t="s">
        <v>740</v>
      </c>
      <c r="F130" s="17" t="s">
        <v>746</v>
      </c>
      <c r="G130" s="18">
        <v>53816702</v>
      </c>
      <c r="H130" s="17" t="s">
        <v>497</v>
      </c>
      <c r="I130" s="17" t="s">
        <v>731</v>
      </c>
      <c r="J130" s="17" t="s">
        <v>549</v>
      </c>
      <c r="K130" s="17" t="s">
        <v>525</v>
      </c>
      <c r="L130" s="17" t="s">
        <v>771</v>
      </c>
      <c r="M130" s="17" t="s">
        <v>807</v>
      </c>
      <c r="N130" s="19">
        <v>2</v>
      </c>
      <c r="O130" s="23">
        <v>92.309699999999992</v>
      </c>
      <c r="P130" s="23">
        <f t="shared" si="1"/>
        <v>184.61939999999998</v>
      </c>
    </row>
    <row r="131" spans="1:16" ht="59.65" customHeight="1" x14ac:dyDescent="0.25">
      <c r="A131" s="25" t="s">
        <v>73</v>
      </c>
      <c r="B131" s="16">
        <v>4065453097331</v>
      </c>
      <c r="C131" s="17" t="s">
        <v>756</v>
      </c>
      <c r="D131" s="17" t="s">
        <v>737</v>
      </c>
      <c r="E131" s="17" t="s">
        <v>740</v>
      </c>
      <c r="F131" s="17" t="s">
        <v>746</v>
      </c>
      <c r="G131" s="18">
        <v>53822801</v>
      </c>
      <c r="H131" s="17" t="s">
        <v>559</v>
      </c>
      <c r="I131" s="17" t="s">
        <v>731</v>
      </c>
      <c r="J131" s="17" t="s">
        <v>549</v>
      </c>
      <c r="K131" s="17" t="s">
        <v>646</v>
      </c>
      <c r="L131" s="17" t="s">
        <v>768</v>
      </c>
      <c r="M131" s="17" t="s">
        <v>880</v>
      </c>
      <c r="N131" s="19">
        <v>1</v>
      </c>
      <c r="O131" s="23">
        <v>141.3237</v>
      </c>
      <c r="P131" s="23">
        <f t="shared" ref="P131:P194" si="2">O131*N131</f>
        <v>141.3237</v>
      </c>
    </row>
    <row r="132" spans="1:16" ht="59.65" customHeight="1" x14ac:dyDescent="0.25">
      <c r="A132" s="26"/>
      <c r="B132" s="16">
        <v>4065453097287</v>
      </c>
      <c r="C132" s="17" t="s">
        <v>756</v>
      </c>
      <c r="D132" s="17" t="s">
        <v>737</v>
      </c>
      <c r="E132" s="17" t="s">
        <v>740</v>
      </c>
      <c r="F132" s="17" t="s">
        <v>746</v>
      </c>
      <c r="G132" s="18">
        <v>53822801</v>
      </c>
      <c r="H132" s="17" t="s">
        <v>559</v>
      </c>
      <c r="I132" s="17" t="s">
        <v>731</v>
      </c>
      <c r="J132" s="17" t="s">
        <v>549</v>
      </c>
      <c r="K132" s="17" t="s">
        <v>528</v>
      </c>
      <c r="L132" s="17" t="s">
        <v>768</v>
      </c>
      <c r="M132" s="17" t="s">
        <v>880</v>
      </c>
      <c r="N132" s="19">
        <v>1</v>
      </c>
      <c r="O132" s="23">
        <v>141.3237</v>
      </c>
      <c r="P132" s="23">
        <f t="shared" si="2"/>
        <v>141.3237</v>
      </c>
    </row>
    <row r="133" spans="1:16" ht="59.65" customHeight="1" x14ac:dyDescent="0.25">
      <c r="A133" s="26"/>
      <c r="B133" s="16">
        <v>4065453097294</v>
      </c>
      <c r="C133" s="17" t="s">
        <v>756</v>
      </c>
      <c r="D133" s="17" t="s">
        <v>737</v>
      </c>
      <c r="E133" s="17" t="s">
        <v>740</v>
      </c>
      <c r="F133" s="17" t="s">
        <v>746</v>
      </c>
      <c r="G133" s="18">
        <v>53822801</v>
      </c>
      <c r="H133" s="17" t="s">
        <v>559</v>
      </c>
      <c r="I133" s="17" t="s">
        <v>731</v>
      </c>
      <c r="J133" s="17" t="s">
        <v>549</v>
      </c>
      <c r="K133" s="17" t="s">
        <v>525</v>
      </c>
      <c r="L133" s="17" t="s">
        <v>768</v>
      </c>
      <c r="M133" s="17" t="s">
        <v>880</v>
      </c>
      <c r="N133" s="19">
        <v>2</v>
      </c>
      <c r="O133" s="23">
        <v>141.3237</v>
      </c>
      <c r="P133" s="23">
        <f t="shared" si="2"/>
        <v>282.6474</v>
      </c>
    </row>
    <row r="134" spans="1:16" ht="59.65" customHeight="1" x14ac:dyDescent="0.25">
      <c r="A134" s="26"/>
      <c r="B134" s="16">
        <v>4065453097300</v>
      </c>
      <c r="C134" s="17" t="s">
        <v>756</v>
      </c>
      <c r="D134" s="17" t="s">
        <v>737</v>
      </c>
      <c r="E134" s="17" t="s">
        <v>740</v>
      </c>
      <c r="F134" s="17" t="s">
        <v>746</v>
      </c>
      <c r="G134" s="18">
        <v>53822801</v>
      </c>
      <c r="H134" s="17" t="s">
        <v>559</v>
      </c>
      <c r="I134" s="17" t="s">
        <v>731</v>
      </c>
      <c r="J134" s="17" t="s">
        <v>549</v>
      </c>
      <c r="K134" s="17" t="s">
        <v>717</v>
      </c>
      <c r="L134" s="17" t="s">
        <v>768</v>
      </c>
      <c r="M134" s="17" t="s">
        <v>880</v>
      </c>
      <c r="N134" s="19">
        <v>1</v>
      </c>
      <c r="O134" s="23">
        <v>141.3237</v>
      </c>
      <c r="P134" s="23">
        <f t="shared" si="2"/>
        <v>141.3237</v>
      </c>
    </row>
    <row r="135" spans="1:16" ht="59.65" customHeight="1" x14ac:dyDescent="0.25">
      <c r="A135" s="25" t="s">
        <v>74</v>
      </c>
      <c r="B135" s="16">
        <v>4065453320002</v>
      </c>
      <c r="C135" s="17" t="s">
        <v>756</v>
      </c>
      <c r="D135" s="17" t="s">
        <v>737</v>
      </c>
      <c r="E135" s="17" t="s">
        <v>740</v>
      </c>
      <c r="F135" s="17" t="s">
        <v>746</v>
      </c>
      <c r="G135" s="18">
        <v>53822901</v>
      </c>
      <c r="H135" s="17" t="s">
        <v>561</v>
      </c>
      <c r="I135" s="17" t="s">
        <v>731</v>
      </c>
      <c r="J135" s="17" t="s">
        <v>549</v>
      </c>
      <c r="K135" s="17" t="s">
        <v>646</v>
      </c>
      <c r="L135" s="17" t="s">
        <v>769</v>
      </c>
      <c r="M135" s="17" t="s">
        <v>880</v>
      </c>
      <c r="N135" s="19">
        <v>1</v>
      </c>
      <c r="O135" s="23">
        <v>116.8167</v>
      </c>
      <c r="P135" s="23">
        <f t="shared" si="2"/>
        <v>116.8167</v>
      </c>
    </row>
    <row r="136" spans="1:16" ht="59.65" customHeight="1" x14ac:dyDescent="0.25">
      <c r="A136" s="26"/>
      <c r="B136" s="16">
        <v>4065453320019</v>
      </c>
      <c r="C136" s="17" t="s">
        <v>756</v>
      </c>
      <c r="D136" s="17" t="s">
        <v>737</v>
      </c>
      <c r="E136" s="17" t="s">
        <v>740</v>
      </c>
      <c r="F136" s="17" t="s">
        <v>746</v>
      </c>
      <c r="G136" s="18">
        <v>53822901</v>
      </c>
      <c r="H136" s="17" t="s">
        <v>561</v>
      </c>
      <c r="I136" s="17" t="s">
        <v>731</v>
      </c>
      <c r="J136" s="17" t="s">
        <v>549</v>
      </c>
      <c r="K136" s="17" t="s">
        <v>528</v>
      </c>
      <c r="L136" s="17" t="s">
        <v>769</v>
      </c>
      <c r="M136" s="17" t="s">
        <v>880</v>
      </c>
      <c r="N136" s="19">
        <v>5</v>
      </c>
      <c r="O136" s="23">
        <v>116.8167</v>
      </c>
      <c r="P136" s="23">
        <f t="shared" si="2"/>
        <v>584.08349999999996</v>
      </c>
    </row>
    <row r="137" spans="1:16" ht="59.65" customHeight="1" x14ac:dyDescent="0.25">
      <c r="A137" s="26"/>
      <c r="B137" s="16">
        <v>4065453320026</v>
      </c>
      <c r="C137" s="17" t="s">
        <v>756</v>
      </c>
      <c r="D137" s="17" t="s">
        <v>737</v>
      </c>
      <c r="E137" s="17" t="s">
        <v>740</v>
      </c>
      <c r="F137" s="17" t="s">
        <v>746</v>
      </c>
      <c r="G137" s="18">
        <v>53822901</v>
      </c>
      <c r="H137" s="17" t="s">
        <v>561</v>
      </c>
      <c r="I137" s="17" t="s">
        <v>731</v>
      </c>
      <c r="J137" s="17" t="s">
        <v>549</v>
      </c>
      <c r="K137" s="17" t="s">
        <v>525</v>
      </c>
      <c r="L137" s="17" t="s">
        <v>769</v>
      </c>
      <c r="M137" s="17" t="s">
        <v>880</v>
      </c>
      <c r="N137" s="19">
        <v>3</v>
      </c>
      <c r="O137" s="23">
        <v>116.81669999999998</v>
      </c>
      <c r="P137" s="23">
        <f t="shared" si="2"/>
        <v>350.45009999999996</v>
      </c>
    </row>
    <row r="138" spans="1:16" ht="59.65" customHeight="1" x14ac:dyDescent="0.25">
      <c r="A138" s="26"/>
      <c r="B138" s="16">
        <v>4065453320033</v>
      </c>
      <c r="C138" s="17" t="s">
        <v>756</v>
      </c>
      <c r="D138" s="17" t="s">
        <v>737</v>
      </c>
      <c r="E138" s="17" t="s">
        <v>740</v>
      </c>
      <c r="F138" s="17" t="s">
        <v>746</v>
      </c>
      <c r="G138" s="18">
        <v>53822901</v>
      </c>
      <c r="H138" s="17" t="s">
        <v>561</v>
      </c>
      <c r="I138" s="17" t="s">
        <v>731</v>
      </c>
      <c r="J138" s="17" t="s">
        <v>549</v>
      </c>
      <c r="K138" s="17" t="s">
        <v>717</v>
      </c>
      <c r="L138" s="17" t="s">
        <v>769</v>
      </c>
      <c r="M138" s="17" t="s">
        <v>880</v>
      </c>
      <c r="N138" s="19">
        <v>3</v>
      </c>
      <c r="O138" s="23">
        <v>116.81669999999998</v>
      </c>
      <c r="P138" s="23">
        <f t="shared" si="2"/>
        <v>350.45009999999996</v>
      </c>
    </row>
    <row r="139" spans="1:16" ht="59.65" customHeight="1" x14ac:dyDescent="0.25">
      <c r="A139" s="26"/>
      <c r="B139" s="16">
        <v>4065453320040</v>
      </c>
      <c r="C139" s="17" t="s">
        <v>756</v>
      </c>
      <c r="D139" s="17" t="s">
        <v>737</v>
      </c>
      <c r="E139" s="17" t="s">
        <v>740</v>
      </c>
      <c r="F139" s="17" t="s">
        <v>746</v>
      </c>
      <c r="G139" s="18">
        <v>53822901</v>
      </c>
      <c r="H139" s="17" t="s">
        <v>561</v>
      </c>
      <c r="I139" s="17" t="s">
        <v>731</v>
      </c>
      <c r="J139" s="17" t="s">
        <v>549</v>
      </c>
      <c r="K139" s="17" t="s">
        <v>719</v>
      </c>
      <c r="L139" s="17" t="s">
        <v>769</v>
      </c>
      <c r="M139" s="17" t="s">
        <v>880</v>
      </c>
      <c r="N139" s="19">
        <v>1</v>
      </c>
      <c r="O139" s="23">
        <v>116.8167</v>
      </c>
      <c r="P139" s="23">
        <f t="shared" si="2"/>
        <v>116.8167</v>
      </c>
    </row>
    <row r="140" spans="1:16" ht="59.65" customHeight="1" x14ac:dyDescent="0.25">
      <c r="A140" s="25" t="s">
        <v>75</v>
      </c>
      <c r="B140" s="16">
        <v>4065453376504</v>
      </c>
      <c r="C140" s="17" t="s">
        <v>756</v>
      </c>
      <c r="D140" s="17" t="s">
        <v>737</v>
      </c>
      <c r="E140" s="17" t="s">
        <v>740</v>
      </c>
      <c r="F140" s="17" t="s">
        <v>751</v>
      </c>
      <c r="G140" s="18">
        <v>53823301</v>
      </c>
      <c r="H140" s="17" t="s">
        <v>563</v>
      </c>
      <c r="I140" s="17" t="s">
        <v>731</v>
      </c>
      <c r="J140" s="17" t="s">
        <v>549</v>
      </c>
      <c r="K140" s="17" t="s">
        <v>646</v>
      </c>
      <c r="L140" s="17" t="s">
        <v>769</v>
      </c>
      <c r="M140" s="17" t="s">
        <v>881</v>
      </c>
      <c r="N140" s="19">
        <v>22</v>
      </c>
      <c r="O140" s="23">
        <v>105.92469999999999</v>
      </c>
      <c r="P140" s="23">
        <f t="shared" si="2"/>
        <v>2330.3433999999997</v>
      </c>
    </row>
    <row r="141" spans="1:16" ht="59.65" customHeight="1" x14ac:dyDescent="0.25">
      <c r="A141" s="26"/>
      <c r="B141" s="16">
        <v>4065453376511</v>
      </c>
      <c r="C141" s="17" t="s">
        <v>756</v>
      </c>
      <c r="D141" s="17" t="s">
        <v>737</v>
      </c>
      <c r="E141" s="17" t="s">
        <v>740</v>
      </c>
      <c r="F141" s="17" t="s">
        <v>751</v>
      </c>
      <c r="G141" s="18">
        <v>53823301</v>
      </c>
      <c r="H141" s="17" t="s">
        <v>563</v>
      </c>
      <c r="I141" s="17" t="s">
        <v>731</v>
      </c>
      <c r="J141" s="17" t="s">
        <v>549</v>
      </c>
      <c r="K141" s="17" t="s">
        <v>528</v>
      </c>
      <c r="L141" s="17" t="s">
        <v>769</v>
      </c>
      <c r="M141" s="17" t="s">
        <v>881</v>
      </c>
      <c r="N141" s="19">
        <v>48</v>
      </c>
      <c r="O141" s="23">
        <v>105.92469999999999</v>
      </c>
      <c r="P141" s="23">
        <f t="shared" si="2"/>
        <v>5084.3855999999996</v>
      </c>
    </row>
    <row r="142" spans="1:16" ht="59.65" customHeight="1" x14ac:dyDescent="0.25">
      <c r="A142" s="26"/>
      <c r="B142" s="16">
        <v>4065453376528</v>
      </c>
      <c r="C142" s="17" t="s">
        <v>756</v>
      </c>
      <c r="D142" s="17" t="s">
        <v>737</v>
      </c>
      <c r="E142" s="17" t="s">
        <v>740</v>
      </c>
      <c r="F142" s="17" t="s">
        <v>751</v>
      </c>
      <c r="G142" s="18">
        <v>53823301</v>
      </c>
      <c r="H142" s="17" t="s">
        <v>563</v>
      </c>
      <c r="I142" s="17" t="s">
        <v>731</v>
      </c>
      <c r="J142" s="17" t="s">
        <v>549</v>
      </c>
      <c r="K142" s="17" t="s">
        <v>525</v>
      </c>
      <c r="L142" s="17" t="s">
        <v>769</v>
      </c>
      <c r="M142" s="17" t="s">
        <v>881</v>
      </c>
      <c r="N142" s="19">
        <v>45</v>
      </c>
      <c r="O142" s="23">
        <v>105.9247</v>
      </c>
      <c r="P142" s="23">
        <f t="shared" si="2"/>
        <v>4766.6115</v>
      </c>
    </row>
    <row r="143" spans="1:16" ht="59.65" customHeight="1" x14ac:dyDescent="0.25">
      <c r="A143" s="26"/>
      <c r="B143" s="16">
        <v>4065453376535</v>
      </c>
      <c r="C143" s="17" t="s">
        <v>756</v>
      </c>
      <c r="D143" s="17" t="s">
        <v>737</v>
      </c>
      <c r="E143" s="17" t="s">
        <v>740</v>
      </c>
      <c r="F143" s="17" t="s">
        <v>751</v>
      </c>
      <c r="G143" s="18">
        <v>53823301</v>
      </c>
      <c r="H143" s="17" t="s">
        <v>563</v>
      </c>
      <c r="I143" s="17" t="s">
        <v>731</v>
      </c>
      <c r="J143" s="17" t="s">
        <v>549</v>
      </c>
      <c r="K143" s="17" t="s">
        <v>717</v>
      </c>
      <c r="L143" s="17" t="s">
        <v>769</v>
      </c>
      <c r="M143" s="17" t="s">
        <v>881</v>
      </c>
      <c r="N143" s="19">
        <v>14</v>
      </c>
      <c r="O143" s="23">
        <v>105.9247</v>
      </c>
      <c r="P143" s="23">
        <f t="shared" si="2"/>
        <v>1482.9458</v>
      </c>
    </row>
    <row r="144" spans="1:16" ht="59.65" customHeight="1" x14ac:dyDescent="0.25">
      <c r="A144" s="25" t="s">
        <v>76</v>
      </c>
      <c r="B144" s="16">
        <v>4063697391505</v>
      </c>
      <c r="C144" s="17" t="s">
        <v>756</v>
      </c>
      <c r="D144" s="17" t="s">
        <v>737</v>
      </c>
      <c r="E144" s="17" t="s">
        <v>741</v>
      </c>
      <c r="F144" s="17" t="s">
        <v>748</v>
      </c>
      <c r="G144" s="18">
        <v>58696001</v>
      </c>
      <c r="H144" s="17" t="s">
        <v>451</v>
      </c>
      <c r="I144" s="17" t="s">
        <v>729</v>
      </c>
      <c r="J144" s="17" t="s">
        <v>524</v>
      </c>
      <c r="K144" s="17" t="s">
        <v>375</v>
      </c>
      <c r="L144" s="17" t="s">
        <v>766</v>
      </c>
      <c r="M144" s="17" t="s">
        <v>883</v>
      </c>
      <c r="N144" s="19">
        <v>2</v>
      </c>
      <c r="O144" s="23">
        <v>24.2347</v>
      </c>
      <c r="P144" s="23">
        <f t="shared" si="2"/>
        <v>48.4694</v>
      </c>
    </row>
    <row r="145" spans="1:16" ht="59.65" customHeight="1" x14ac:dyDescent="0.25">
      <c r="A145" s="26"/>
      <c r="B145" s="16">
        <v>4063697391512</v>
      </c>
      <c r="C145" s="17" t="s">
        <v>756</v>
      </c>
      <c r="D145" s="17" t="s">
        <v>737</v>
      </c>
      <c r="E145" s="17" t="s">
        <v>741</v>
      </c>
      <c r="F145" s="17" t="s">
        <v>748</v>
      </c>
      <c r="G145" s="18">
        <v>58696001</v>
      </c>
      <c r="H145" s="17" t="s">
        <v>451</v>
      </c>
      <c r="I145" s="17" t="s">
        <v>729</v>
      </c>
      <c r="J145" s="17" t="s">
        <v>524</v>
      </c>
      <c r="K145" s="17" t="s">
        <v>17</v>
      </c>
      <c r="L145" s="17" t="s">
        <v>766</v>
      </c>
      <c r="M145" s="17" t="s">
        <v>883</v>
      </c>
      <c r="N145" s="19">
        <v>13</v>
      </c>
      <c r="O145" s="23">
        <v>24.234699999999997</v>
      </c>
      <c r="P145" s="23">
        <f t="shared" si="2"/>
        <v>315.05109999999996</v>
      </c>
    </row>
    <row r="146" spans="1:16" ht="59.65" customHeight="1" x14ac:dyDescent="0.25">
      <c r="A146" s="26"/>
      <c r="B146" s="16">
        <v>4063697391529</v>
      </c>
      <c r="C146" s="17" t="s">
        <v>756</v>
      </c>
      <c r="D146" s="17" t="s">
        <v>737</v>
      </c>
      <c r="E146" s="17" t="s">
        <v>741</v>
      </c>
      <c r="F146" s="17" t="s">
        <v>748</v>
      </c>
      <c r="G146" s="18">
        <v>58696001</v>
      </c>
      <c r="H146" s="17" t="s">
        <v>451</v>
      </c>
      <c r="I146" s="17" t="s">
        <v>729</v>
      </c>
      <c r="J146" s="17" t="s">
        <v>524</v>
      </c>
      <c r="K146" s="17" t="s">
        <v>26</v>
      </c>
      <c r="L146" s="17" t="s">
        <v>766</v>
      </c>
      <c r="M146" s="17" t="s">
        <v>883</v>
      </c>
      <c r="N146" s="19">
        <v>7</v>
      </c>
      <c r="O146" s="23">
        <v>24.2347</v>
      </c>
      <c r="P146" s="23">
        <f t="shared" si="2"/>
        <v>169.6429</v>
      </c>
    </row>
    <row r="147" spans="1:16" ht="59.65" customHeight="1" x14ac:dyDescent="0.25">
      <c r="A147" s="26"/>
      <c r="B147" s="16">
        <v>4063697391536</v>
      </c>
      <c r="C147" s="17" t="s">
        <v>756</v>
      </c>
      <c r="D147" s="17" t="s">
        <v>737</v>
      </c>
      <c r="E147" s="17" t="s">
        <v>741</v>
      </c>
      <c r="F147" s="17" t="s">
        <v>748</v>
      </c>
      <c r="G147" s="18">
        <v>58696001</v>
      </c>
      <c r="H147" s="17" t="s">
        <v>451</v>
      </c>
      <c r="I147" s="17" t="s">
        <v>729</v>
      </c>
      <c r="J147" s="17" t="s">
        <v>524</v>
      </c>
      <c r="K147" s="17" t="s">
        <v>27</v>
      </c>
      <c r="L147" s="17" t="s">
        <v>766</v>
      </c>
      <c r="M147" s="17" t="s">
        <v>883</v>
      </c>
      <c r="N147" s="19">
        <v>11</v>
      </c>
      <c r="O147" s="23">
        <v>24.2347</v>
      </c>
      <c r="P147" s="23">
        <f t="shared" si="2"/>
        <v>266.58170000000001</v>
      </c>
    </row>
    <row r="148" spans="1:16" ht="59.65" customHeight="1" x14ac:dyDescent="0.25">
      <c r="A148" s="26"/>
      <c r="B148" s="16">
        <v>4063697391543</v>
      </c>
      <c r="C148" s="17" t="s">
        <v>756</v>
      </c>
      <c r="D148" s="17" t="s">
        <v>737</v>
      </c>
      <c r="E148" s="17" t="s">
        <v>741</v>
      </c>
      <c r="F148" s="17" t="s">
        <v>748</v>
      </c>
      <c r="G148" s="18">
        <v>58696001</v>
      </c>
      <c r="H148" s="17" t="s">
        <v>451</v>
      </c>
      <c r="I148" s="17" t="s">
        <v>729</v>
      </c>
      <c r="J148" s="17" t="s">
        <v>524</v>
      </c>
      <c r="K148" s="17" t="s">
        <v>29</v>
      </c>
      <c r="L148" s="17" t="s">
        <v>766</v>
      </c>
      <c r="M148" s="17" t="s">
        <v>883</v>
      </c>
      <c r="N148" s="19">
        <v>34</v>
      </c>
      <c r="O148" s="23">
        <v>24.2347</v>
      </c>
      <c r="P148" s="23">
        <f t="shared" si="2"/>
        <v>823.97979999999995</v>
      </c>
    </row>
    <row r="149" spans="1:16" ht="59.65" customHeight="1" x14ac:dyDescent="0.25">
      <c r="A149" s="26"/>
      <c r="B149" s="16">
        <v>4063697391550</v>
      </c>
      <c r="C149" s="17" t="s">
        <v>756</v>
      </c>
      <c r="D149" s="17" t="s">
        <v>737</v>
      </c>
      <c r="E149" s="17" t="s">
        <v>741</v>
      </c>
      <c r="F149" s="17" t="s">
        <v>748</v>
      </c>
      <c r="G149" s="18">
        <v>58696001</v>
      </c>
      <c r="H149" s="17" t="s">
        <v>451</v>
      </c>
      <c r="I149" s="17" t="s">
        <v>729</v>
      </c>
      <c r="J149" s="17" t="s">
        <v>524</v>
      </c>
      <c r="K149" s="17" t="s">
        <v>30</v>
      </c>
      <c r="L149" s="17" t="s">
        <v>766</v>
      </c>
      <c r="M149" s="17" t="s">
        <v>883</v>
      </c>
      <c r="N149" s="19">
        <v>26</v>
      </c>
      <c r="O149" s="23">
        <v>24.234699999999997</v>
      </c>
      <c r="P149" s="23">
        <f t="shared" si="2"/>
        <v>630.10219999999993</v>
      </c>
    </row>
    <row r="150" spans="1:16" ht="59.65" customHeight="1" x14ac:dyDescent="0.25">
      <c r="A150" s="26"/>
      <c r="B150" s="16">
        <v>4063697391567</v>
      </c>
      <c r="C150" s="17" t="s">
        <v>756</v>
      </c>
      <c r="D150" s="17" t="s">
        <v>737</v>
      </c>
      <c r="E150" s="17" t="s">
        <v>741</v>
      </c>
      <c r="F150" s="17" t="s">
        <v>748</v>
      </c>
      <c r="G150" s="18">
        <v>58696001</v>
      </c>
      <c r="H150" s="17" t="s">
        <v>451</v>
      </c>
      <c r="I150" s="17" t="s">
        <v>729</v>
      </c>
      <c r="J150" s="17" t="s">
        <v>524</v>
      </c>
      <c r="K150" s="17" t="s">
        <v>31</v>
      </c>
      <c r="L150" s="17" t="s">
        <v>766</v>
      </c>
      <c r="M150" s="17" t="s">
        <v>883</v>
      </c>
      <c r="N150" s="19">
        <v>5</v>
      </c>
      <c r="O150" s="23">
        <v>24.234699999999997</v>
      </c>
      <c r="P150" s="23">
        <f t="shared" si="2"/>
        <v>121.17349999999999</v>
      </c>
    </row>
    <row r="151" spans="1:16" ht="59.65" customHeight="1" x14ac:dyDescent="0.25">
      <c r="A151" s="26"/>
      <c r="B151" s="16">
        <v>4063697391574</v>
      </c>
      <c r="C151" s="17" t="s">
        <v>756</v>
      </c>
      <c r="D151" s="17" t="s">
        <v>737</v>
      </c>
      <c r="E151" s="17" t="s">
        <v>741</v>
      </c>
      <c r="F151" s="17" t="s">
        <v>748</v>
      </c>
      <c r="G151" s="18">
        <v>58696001</v>
      </c>
      <c r="H151" s="17" t="s">
        <v>451</v>
      </c>
      <c r="I151" s="17" t="s">
        <v>729</v>
      </c>
      <c r="J151" s="17" t="s">
        <v>524</v>
      </c>
      <c r="K151" s="17" t="s">
        <v>32</v>
      </c>
      <c r="L151" s="17" t="s">
        <v>766</v>
      </c>
      <c r="M151" s="17" t="s">
        <v>883</v>
      </c>
      <c r="N151" s="19">
        <v>3</v>
      </c>
      <c r="O151" s="23">
        <v>24.2347</v>
      </c>
      <c r="P151" s="23">
        <f t="shared" si="2"/>
        <v>72.704099999999997</v>
      </c>
    </row>
    <row r="152" spans="1:16" ht="59.65" customHeight="1" x14ac:dyDescent="0.25">
      <c r="A152" s="2" t="s">
        <v>77</v>
      </c>
      <c r="B152" s="16">
        <v>4099683712504</v>
      </c>
      <c r="C152" s="17" t="s">
        <v>756</v>
      </c>
      <c r="D152" s="17" t="s">
        <v>737</v>
      </c>
      <c r="E152" s="17" t="s">
        <v>741</v>
      </c>
      <c r="F152" s="17" t="s">
        <v>748</v>
      </c>
      <c r="G152" s="18">
        <v>58698548</v>
      </c>
      <c r="H152" s="17" t="s">
        <v>464</v>
      </c>
      <c r="I152" s="17" t="s">
        <v>731</v>
      </c>
      <c r="J152" s="17" t="s">
        <v>524</v>
      </c>
      <c r="K152" s="17" t="s">
        <v>29</v>
      </c>
      <c r="L152" s="17" t="s">
        <v>766</v>
      </c>
      <c r="M152" s="17" t="s">
        <v>805</v>
      </c>
      <c r="N152" s="19">
        <v>1</v>
      </c>
      <c r="O152" s="23">
        <v>24.2347</v>
      </c>
      <c r="P152" s="23">
        <f t="shared" si="2"/>
        <v>24.2347</v>
      </c>
    </row>
    <row r="153" spans="1:16" ht="59.65" customHeight="1" x14ac:dyDescent="0.25">
      <c r="A153" s="25" t="s">
        <v>80</v>
      </c>
      <c r="B153" s="16">
        <v>4099683571552</v>
      </c>
      <c r="C153" s="17" t="s">
        <v>756</v>
      </c>
      <c r="D153" s="17" t="s">
        <v>737</v>
      </c>
      <c r="E153" s="17" t="s">
        <v>740</v>
      </c>
      <c r="F153" s="17" t="s">
        <v>751</v>
      </c>
      <c r="G153" s="18">
        <v>62093701</v>
      </c>
      <c r="H153" s="17" t="s">
        <v>491</v>
      </c>
      <c r="I153" s="17" t="s">
        <v>730</v>
      </c>
      <c r="J153" s="17" t="s">
        <v>549</v>
      </c>
      <c r="K153" s="17" t="s">
        <v>718</v>
      </c>
      <c r="L153" s="17" t="s">
        <v>769</v>
      </c>
      <c r="M153" s="17" t="s">
        <v>880</v>
      </c>
      <c r="N153" s="19">
        <v>5</v>
      </c>
      <c r="O153" s="23">
        <v>116.8167</v>
      </c>
      <c r="P153" s="23">
        <f t="shared" si="2"/>
        <v>584.08349999999996</v>
      </c>
    </row>
    <row r="154" spans="1:16" ht="59.65" customHeight="1" x14ac:dyDescent="0.25">
      <c r="A154" s="26"/>
      <c r="B154" s="16">
        <v>4099683571576</v>
      </c>
      <c r="C154" s="17" t="s">
        <v>756</v>
      </c>
      <c r="D154" s="17" t="s">
        <v>737</v>
      </c>
      <c r="E154" s="17" t="s">
        <v>740</v>
      </c>
      <c r="F154" s="17" t="s">
        <v>751</v>
      </c>
      <c r="G154" s="18">
        <v>62093701</v>
      </c>
      <c r="H154" s="17" t="s">
        <v>491</v>
      </c>
      <c r="I154" s="17" t="s">
        <v>730</v>
      </c>
      <c r="J154" s="17" t="s">
        <v>549</v>
      </c>
      <c r="K154" s="17" t="s">
        <v>646</v>
      </c>
      <c r="L154" s="17" t="s">
        <v>769</v>
      </c>
      <c r="M154" s="17" t="s">
        <v>880</v>
      </c>
      <c r="N154" s="19">
        <v>19</v>
      </c>
      <c r="O154" s="23">
        <v>116.8167</v>
      </c>
      <c r="P154" s="23">
        <f t="shared" si="2"/>
        <v>2219.5173</v>
      </c>
    </row>
    <row r="155" spans="1:16" ht="59.65" customHeight="1" x14ac:dyDescent="0.25">
      <c r="A155" s="25" t="s">
        <v>81</v>
      </c>
      <c r="B155" s="16">
        <v>4099683571897</v>
      </c>
      <c r="C155" s="17" t="s">
        <v>756</v>
      </c>
      <c r="D155" s="17" t="s">
        <v>737</v>
      </c>
      <c r="E155" s="17" t="s">
        <v>740</v>
      </c>
      <c r="F155" s="17" t="s">
        <v>751</v>
      </c>
      <c r="G155" s="18">
        <v>62094302</v>
      </c>
      <c r="H155" s="17" t="s">
        <v>498</v>
      </c>
      <c r="I155" s="17" t="s">
        <v>731</v>
      </c>
      <c r="J155" s="17" t="s">
        <v>549</v>
      </c>
      <c r="K155" s="17" t="s">
        <v>528</v>
      </c>
      <c r="L155" s="17" t="s">
        <v>769</v>
      </c>
      <c r="M155" s="17" t="s">
        <v>884</v>
      </c>
      <c r="N155" s="19">
        <v>4</v>
      </c>
      <c r="O155" s="23">
        <v>119.5397</v>
      </c>
      <c r="P155" s="23">
        <f t="shared" si="2"/>
        <v>478.15879999999999</v>
      </c>
    </row>
    <row r="156" spans="1:16" ht="59.65" customHeight="1" x14ac:dyDescent="0.25">
      <c r="A156" s="26"/>
      <c r="B156" s="16">
        <v>4099683571910</v>
      </c>
      <c r="C156" s="17" t="s">
        <v>756</v>
      </c>
      <c r="D156" s="17" t="s">
        <v>737</v>
      </c>
      <c r="E156" s="17" t="s">
        <v>740</v>
      </c>
      <c r="F156" s="17" t="s">
        <v>751</v>
      </c>
      <c r="G156" s="18">
        <v>62094302</v>
      </c>
      <c r="H156" s="17" t="s">
        <v>498</v>
      </c>
      <c r="I156" s="17" t="s">
        <v>731</v>
      </c>
      <c r="J156" s="17" t="s">
        <v>549</v>
      </c>
      <c r="K156" s="17" t="s">
        <v>525</v>
      </c>
      <c r="L156" s="17" t="s">
        <v>769</v>
      </c>
      <c r="M156" s="17" t="s">
        <v>884</v>
      </c>
      <c r="N156" s="19">
        <v>8</v>
      </c>
      <c r="O156" s="23">
        <v>119.5397</v>
      </c>
      <c r="P156" s="23">
        <f t="shared" si="2"/>
        <v>956.31759999999997</v>
      </c>
    </row>
    <row r="157" spans="1:16" ht="59.65" customHeight="1" x14ac:dyDescent="0.25">
      <c r="A157" s="26"/>
      <c r="B157" s="16">
        <v>4099683571934</v>
      </c>
      <c r="C157" s="17" t="s">
        <v>756</v>
      </c>
      <c r="D157" s="17" t="s">
        <v>737</v>
      </c>
      <c r="E157" s="17" t="s">
        <v>740</v>
      </c>
      <c r="F157" s="17" t="s">
        <v>751</v>
      </c>
      <c r="G157" s="18">
        <v>62094302</v>
      </c>
      <c r="H157" s="17" t="s">
        <v>498</v>
      </c>
      <c r="I157" s="17" t="s">
        <v>731</v>
      </c>
      <c r="J157" s="17" t="s">
        <v>549</v>
      </c>
      <c r="K157" s="17" t="s">
        <v>717</v>
      </c>
      <c r="L157" s="17" t="s">
        <v>769</v>
      </c>
      <c r="M157" s="17" t="s">
        <v>884</v>
      </c>
      <c r="N157" s="19">
        <v>6</v>
      </c>
      <c r="O157" s="23">
        <v>119.5397</v>
      </c>
      <c r="P157" s="23">
        <f t="shared" si="2"/>
        <v>717.23820000000001</v>
      </c>
    </row>
    <row r="158" spans="1:16" ht="59.65" customHeight="1" x14ac:dyDescent="0.25">
      <c r="A158" s="25" t="s">
        <v>82</v>
      </c>
      <c r="B158" s="16">
        <v>4099683909225</v>
      </c>
      <c r="C158" s="17" t="s">
        <v>756</v>
      </c>
      <c r="D158" s="17" t="s">
        <v>737</v>
      </c>
      <c r="E158" s="17" t="s">
        <v>740</v>
      </c>
      <c r="F158" s="17" t="s">
        <v>751</v>
      </c>
      <c r="G158" s="18">
        <v>62101701</v>
      </c>
      <c r="H158" s="17" t="s">
        <v>558</v>
      </c>
      <c r="I158" s="17" t="s">
        <v>731</v>
      </c>
      <c r="J158" s="17" t="s">
        <v>549</v>
      </c>
      <c r="K158" s="17" t="s">
        <v>646</v>
      </c>
      <c r="L158" s="17" t="s">
        <v>768</v>
      </c>
      <c r="M158" s="17" t="s">
        <v>880</v>
      </c>
      <c r="N158" s="19">
        <v>3</v>
      </c>
      <c r="O158" s="23">
        <v>144.04669999999999</v>
      </c>
      <c r="P158" s="23">
        <f t="shared" si="2"/>
        <v>432.14009999999996</v>
      </c>
    </row>
    <row r="159" spans="1:16" ht="59.65" customHeight="1" x14ac:dyDescent="0.25">
      <c r="A159" s="26"/>
      <c r="B159" s="16">
        <v>4099683909232</v>
      </c>
      <c r="C159" s="17" t="s">
        <v>756</v>
      </c>
      <c r="D159" s="17" t="s">
        <v>737</v>
      </c>
      <c r="E159" s="17" t="s">
        <v>740</v>
      </c>
      <c r="F159" s="17" t="s">
        <v>751</v>
      </c>
      <c r="G159" s="18">
        <v>62101701</v>
      </c>
      <c r="H159" s="17" t="s">
        <v>558</v>
      </c>
      <c r="I159" s="17" t="s">
        <v>731</v>
      </c>
      <c r="J159" s="17" t="s">
        <v>549</v>
      </c>
      <c r="K159" s="17" t="s">
        <v>528</v>
      </c>
      <c r="L159" s="17" t="s">
        <v>768</v>
      </c>
      <c r="M159" s="17" t="s">
        <v>880</v>
      </c>
      <c r="N159" s="19">
        <v>6</v>
      </c>
      <c r="O159" s="23">
        <v>144.04669999999999</v>
      </c>
      <c r="P159" s="23">
        <f t="shared" si="2"/>
        <v>864.28019999999992</v>
      </c>
    </row>
    <row r="160" spans="1:16" ht="59.65" customHeight="1" x14ac:dyDescent="0.25">
      <c r="A160" s="25" t="s">
        <v>83</v>
      </c>
      <c r="B160" s="16">
        <v>4099683486979</v>
      </c>
      <c r="C160" s="17" t="s">
        <v>756</v>
      </c>
      <c r="D160" s="17" t="s">
        <v>737</v>
      </c>
      <c r="E160" s="17" t="s">
        <v>740</v>
      </c>
      <c r="F160" s="17" t="s">
        <v>751</v>
      </c>
      <c r="G160" s="18">
        <v>62101801</v>
      </c>
      <c r="H160" s="17" t="s">
        <v>560</v>
      </c>
      <c r="I160" s="17" t="s">
        <v>731</v>
      </c>
      <c r="J160" s="17" t="s">
        <v>549</v>
      </c>
      <c r="K160" s="17" t="s">
        <v>718</v>
      </c>
      <c r="L160" s="17" t="s">
        <v>769</v>
      </c>
      <c r="M160" s="17" t="s">
        <v>880</v>
      </c>
      <c r="N160" s="19">
        <v>1</v>
      </c>
      <c r="O160" s="23">
        <v>116.8167</v>
      </c>
      <c r="P160" s="23">
        <f t="shared" si="2"/>
        <v>116.8167</v>
      </c>
    </row>
    <row r="161" spans="1:16" ht="59.65" customHeight="1" x14ac:dyDescent="0.25">
      <c r="A161" s="26"/>
      <c r="B161" s="16">
        <v>4099683486986</v>
      </c>
      <c r="C161" s="17" t="s">
        <v>756</v>
      </c>
      <c r="D161" s="17" t="s">
        <v>737</v>
      </c>
      <c r="E161" s="17" t="s">
        <v>740</v>
      </c>
      <c r="F161" s="17" t="s">
        <v>751</v>
      </c>
      <c r="G161" s="18">
        <v>62101801</v>
      </c>
      <c r="H161" s="17" t="s">
        <v>560</v>
      </c>
      <c r="I161" s="17" t="s">
        <v>731</v>
      </c>
      <c r="J161" s="17" t="s">
        <v>549</v>
      </c>
      <c r="K161" s="17" t="s">
        <v>646</v>
      </c>
      <c r="L161" s="17" t="s">
        <v>769</v>
      </c>
      <c r="M161" s="17" t="s">
        <v>880</v>
      </c>
      <c r="N161" s="19">
        <v>9</v>
      </c>
      <c r="O161" s="23">
        <v>116.81670000000001</v>
      </c>
      <c r="P161" s="23">
        <f t="shared" si="2"/>
        <v>1051.3503000000001</v>
      </c>
    </row>
    <row r="162" spans="1:16" ht="59.65" customHeight="1" x14ac:dyDescent="0.25">
      <c r="A162" s="26"/>
      <c r="B162" s="16">
        <v>4099683486993</v>
      </c>
      <c r="C162" s="17" t="s">
        <v>756</v>
      </c>
      <c r="D162" s="17" t="s">
        <v>737</v>
      </c>
      <c r="E162" s="17" t="s">
        <v>740</v>
      </c>
      <c r="F162" s="17" t="s">
        <v>751</v>
      </c>
      <c r="G162" s="18">
        <v>62101801</v>
      </c>
      <c r="H162" s="17" t="s">
        <v>560</v>
      </c>
      <c r="I162" s="17" t="s">
        <v>731</v>
      </c>
      <c r="J162" s="17" t="s">
        <v>549</v>
      </c>
      <c r="K162" s="17" t="s">
        <v>528</v>
      </c>
      <c r="L162" s="17" t="s">
        <v>769</v>
      </c>
      <c r="M162" s="17" t="s">
        <v>880</v>
      </c>
      <c r="N162" s="19">
        <v>15</v>
      </c>
      <c r="O162" s="23">
        <v>116.8167</v>
      </c>
      <c r="P162" s="23">
        <f t="shared" si="2"/>
        <v>1752.2504999999999</v>
      </c>
    </row>
    <row r="163" spans="1:16" ht="59.65" customHeight="1" x14ac:dyDescent="0.25">
      <c r="A163" s="26"/>
      <c r="B163" s="16">
        <v>4099683487006</v>
      </c>
      <c r="C163" s="17" t="s">
        <v>756</v>
      </c>
      <c r="D163" s="17" t="s">
        <v>737</v>
      </c>
      <c r="E163" s="17" t="s">
        <v>740</v>
      </c>
      <c r="F163" s="17" t="s">
        <v>751</v>
      </c>
      <c r="G163" s="18">
        <v>62101801</v>
      </c>
      <c r="H163" s="17" t="s">
        <v>560</v>
      </c>
      <c r="I163" s="17" t="s">
        <v>731</v>
      </c>
      <c r="J163" s="17" t="s">
        <v>549</v>
      </c>
      <c r="K163" s="17" t="s">
        <v>525</v>
      </c>
      <c r="L163" s="17" t="s">
        <v>769</v>
      </c>
      <c r="M163" s="17" t="s">
        <v>880</v>
      </c>
      <c r="N163" s="19">
        <v>18</v>
      </c>
      <c r="O163" s="23">
        <v>116.81670000000001</v>
      </c>
      <c r="P163" s="23">
        <f t="shared" si="2"/>
        <v>2102.7006000000001</v>
      </c>
    </row>
    <row r="164" spans="1:16" ht="59.65" customHeight="1" x14ac:dyDescent="0.25">
      <c r="A164" s="26"/>
      <c r="B164" s="16">
        <v>4099683487013</v>
      </c>
      <c r="C164" s="17" t="s">
        <v>756</v>
      </c>
      <c r="D164" s="17" t="s">
        <v>737</v>
      </c>
      <c r="E164" s="17" t="s">
        <v>740</v>
      </c>
      <c r="F164" s="17" t="s">
        <v>751</v>
      </c>
      <c r="G164" s="18">
        <v>62101801</v>
      </c>
      <c r="H164" s="17" t="s">
        <v>560</v>
      </c>
      <c r="I164" s="17" t="s">
        <v>731</v>
      </c>
      <c r="J164" s="17" t="s">
        <v>549</v>
      </c>
      <c r="K164" s="17" t="s">
        <v>717</v>
      </c>
      <c r="L164" s="17" t="s">
        <v>769</v>
      </c>
      <c r="M164" s="17" t="s">
        <v>880</v>
      </c>
      <c r="N164" s="19">
        <v>4</v>
      </c>
      <c r="O164" s="23">
        <v>116.8167</v>
      </c>
      <c r="P164" s="23">
        <f t="shared" si="2"/>
        <v>467.26679999999999</v>
      </c>
    </row>
    <row r="165" spans="1:16" ht="59.65" customHeight="1" x14ac:dyDescent="0.25">
      <c r="A165" s="25" t="s">
        <v>84</v>
      </c>
      <c r="B165" s="16">
        <v>4099685920389</v>
      </c>
      <c r="C165" s="17" t="s">
        <v>756</v>
      </c>
      <c r="D165" s="17" t="s">
        <v>737</v>
      </c>
      <c r="E165" s="17" t="s">
        <v>740</v>
      </c>
      <c r="F165" s="17" t="s">
        <v>746</v>
      </c>
      <c r="G165" s="18">
        <v>62110420</v>
      </c>
      <c r="H165" s="17" t="s">
        <v>556</v>
      </c>
      <c r="I165" s="17" t="s">
        <v>731</v>
      </c>
      <c r="J165" s="17" t="s">
        <v>549</v>
      </c>
      <c r="K165" s="17" t="s">
        <v>718</v>
      </c>
      <c r="L165" s="17" t="s">
        <v>768</v>
      </c>
      <c r="M165" s="17" t="s">
        <v>885</v>
      </c>
      <c r="N165" s="19">
        <v>2</v>
      </c>
      <c r="O165" s="23">
        <v>203.95269999999999</v>
      </c>
      <c r="P165" s="23">
        <f t="shared" si="2"/>
        <v>407.90539999999999</v>
      </c>
    </row>
    <row r="166" spans="1:16" ht="59.65" customHeight="1" x14ac:dyDescent="0.25">
      <c r="A166" s="26"/>
      <c r="B166" s="16">
        <v>4099685920396</v>
      </c>
      <c r="C166" s="17" t="s">
        <v>756</v>
      </c>
      <c r="D166" s="17" t="s">
        <v>737</v>
      </c>
      <c r="E166" s="17" t="s">
        <v>740</v>
      </c>
      <c r="F166" s="17" t="s">
        <v>746</v>
      </c>
      <c r="G166" s="18">
        <v>62110420</v>
      </c>
      <c r="H166" s="17" t="s">
        <v>556</v>
      </c>
      <c r="I166" s="17" t="s">
        <v>731</v>
      </c>
      <c r="J166" s="17" t="s">
        <v>549</v>
      </c>
      <c r="K166" s="17" t="s">
        <v>646</v>
      </c>
      <c r="L166" s="17" t="s">
        <v>768</v>
      </c>
      <c r="M166" s="17" t="s">
        <v>885</v>
      </c>
      <c r="N166" s="19">
        <v>5</v>
      </c>
      <c r="O166" s="23">
        <v>203.95269999999999</v>
      </c>
      <c r="P166" s="23">
        <f t="shared" si="2"/>
        <v>1019.7635</v>
      </c>
    </row>
    <row r="167" spans="1:16" ht="59.65" customHeight="1" x14ac:dyDescent="0.25">
      <c r="A167" s="25" t="s">
        <v>85</v>
      </c>
      <c r="B167" s="16">
        <v>4099685920570</v>
      </c>
      <c r="C167" s="17" t="s">
        <v>756</v>
      </c>
      <c r="D167" s="17" t="s">
        <v>737</v>
      </c>
      <c r="E167" s="17" t="s">
        <v>740</v>
      </c>
      <c r="F167" s="17" t="s">
        <v>746</v>
      </c>
      <c r="G167" s="18">
        <v>62110520</v>
      </c>
      <c r="H167" s="17" t="s">
        <v>557</v>
      </c>
      <c r="I167" s="17" t="s">
        <v>731</v>
      </c>
      <c r="J167" s="17" t="s">
        <v>549</v>
      </c>
      <c r="K167" s="17" t="s">
        <v>718</v>
      </c>
      <c r="L167" s="17" t="s">
        <v>772</v>
      </c>
      <c r="M167" s="17" t="s">
        <v>886</v>
      </c>
      <c r="N167" s="19">
        <v>2</v>
      </c>
      <c r="O167" s="23">
        <v>182.1687</v>
      </c>
      <c r="P167" s="23">
        <f t="shared" si="2"/>
        <v>364.3374</v>
      </c>
    </row>
    <row r="168" spans="1:16" ht="59.65" customHeight="1" x14ac:dyDescent="0.25">
      <c r="A168" s="26"/>
      <c r="B168" s="16">
        <v>4099685920587</v>
      </c>
      <c r="C168" s="17" t="s">
        <v>756</v>
      </c>
      <c r="D168" s="17" t="s">
        <v>737</v>
      </c>
      <c r="E168" s="17" t="s">
        <v>740</v>
      </c>
      <c r="F168" s="17" t="s">
        <v>746</v>
      </c>
      <c r="G168" s="18">
        <v>62110520</v>
      </c>
      <c r="H168" s="17" t="s">
        <v>557</v>
      </c>
      <c r="I168" s="17" t="s">
        <v>731</v>
      </c>
      <c r="J168" s="17" t="s">
        <v>549</v>
      </c>
      <c r="K168" s="17" t="s">
        <v>646</v>
      </c>
      <c r="L168" s="17" t="s">
        <v>772</v>
      </c>
      <c r="M168" s="17" t="s">
        <v>886</v>
      </c>
      <c r="N168" s="19">
        <v>8</v>
      </c>
      <c r="O168" s="23">
        <v>182.1687</v>
      </c>
      <c r="P168" s="23">
        <f t="shared" si="2"/>
        <v>1457.3496</v>
      </c>
    </row>
    <row r="169" spans="1:16" ht="59.65" customHeight="1" x14ac:dyDescent="0.25">
      <c r="A169" s="26"/>
      <c r="B169" s="16">
        <v>4099685920594</v>
      </c>
      <c r="C169" s="17" t="s">
        <v>756</v>
      </c>
      <c r="D169" s="17" t="s">
        <v>737</v>
      </c>
      <c r="E169" s="17" t="s">
        <v>740</v>
      </c>
      <c r="F169" s="17" t="s">
        <v>746</v>
      </c>
      <c r="G169" s="18">
        <v>62110520</v>
      </c>
      <c r="H169" s="17" t="s">
        <v>557</v>
      </c>
      <c r="I169" s="17" t="s">
        <v>731</v>
      </c>
      <c r="J169" s="17" t="s">
        <v>549</v>
      </c>
      <c r="K169" s="17" t="s">
        <v>528</v>
      </c>
      <c r="L169" s="17" t="s">
        <v>772</v>
      </c>
      <c r="M169" s="17" t="s">
        <v>886</v>
      </c>
      <c r="N169" s="19">
        <v>7</v>
      </c>
      <c r="O169" s="23">
        <v>182.16869999999997</v>
      </c>
      <c r="P169" s="23">
        <f t="shared" si="2"/>
        <v>1275.1808999999998</v>
      </c>
    </row>
    <row r="170" spans="1:16" ht="59.65" customHeight="1" x14ac:dyDescent="0.25">
      <c r="A170" s="26"/>
      <c r="B170" s="16">
        <v>4099685920600</v>
      </c>
      <c r="C170" s="17" t="s">
        <v>756</v>
      </c>
      <c r="D170" s="17" t="s">
        <v>737</v>
      </c>
      <c r="E170" s="17" t="s">
        <v>740</v>
      </c>
      <c r="F170" s="17" t="s">
        <v>746</v>
      </c>
      <c r="G170" s="18">
        <v>62110520</v>
      </c>
      <c r="H170" s="17" t="s">
        <v>557</v>
      </c>
      <c r="I170" s="17" t="s">
        <v>731</v>
      </c>
      <c r="J170" s="17" t="s">
        <v>549</v>
      </c>
      <c r="K170" s="17" t="s">
        <v>525</v>
      </c>
      <c r="L170" s="17" t="s">
        <v>772</v>
      </c>
      <c r="M170" s="17" t="s">
        <v>886</v>
      </c>
      <c r="N170" s="19">
        <v>6</v>
      </c>
      <c r="O170" s="23">
        <v>182.16869999999997</v>
      </c>
      <c r="P170" s="23">
        <f t="shared" si="2"/>
        <v>1093.0121999999999</v>
      </c>
    </row>
    <row r="171" spans="1:16" ht="59.65" customHeight="1" x14ac:dyDescent="0.25">
      <c r="A171" s="26"/>
      <c r="B171" s="16">
        <v>4099685920617</v>
      </c>
      <c r="C171" s="17" t="s">
        <v>756</v>
      </c>
      <c r="D171" s="17" t="s">
        <v>737</v>
      </c>
      <c r="E171" s="17" t="s">
        <v>740</v>
      </c>
      <c r="F171" s="17" t="s">
        <v>746</v>
      </c>
      <c r="G171" s="18">
        <v>62110520</v>
      </c>
      <c r="H171" s="17" t="s">
        <v>557</v>
      </c>
      <c r="I171" s="17" t="s">
        <v>731</v>
      </c>
      <c r="J171" s="17" t="s">
        <v>549</v>
      </c>
      <c r="K171" s="17" t="s">
        <v>717</v>
      </c>
      <c r="L171" s="17" t="s">
        <v>772</v>
      </c>
      <c r="M171" s="17" t="s">
        <v>886</v>
      </c>
      <c r="N171" s="19">
        <v>1</v>
      </c>
      <c r="O171" s="23">
        <v>182.1687</v>
      </c>
      <c r="P171" s="23">
        <f t="shared" si="2"/>
        <v>182.1687</v>
      </c>
    </row>
    <row r="172" spans="1:16" ht="59.65" customHeight="1" x14ac:dyDescent="0.25">
      <c r="A172" s="2" t="s">
        <v>86</v>
      </c>
      <c r="B172" s="16">
        <v>4099683661833</v>
      </c>
      <c r="C172" s="17" t="s">
        <v>756</v>
      </c>
      <c r="D172" s="17" t="s">
        <v>737</v>
      </c>
      <c r="E172" s="17" t="s">
        <v>740</v>
      </c>
      <c r="F172" s="17" t="s">
        <v>751</v>
      </c>
      <c r="G172" s="18">
        <v>62122101</v>
      </c>
      <c r="H172" s="17" t="s">
        <v>399</v>
      </c>
      <c r="I172" s="17" t="s">
        <v>731</v>
      </c>
      <c r="J172" s="17" t="s">
        <v>549</v>
      </c>
      <c r="K172" s="17" t="s">
        <v>528</v>
      </c>
      <c r="L172" s="17" t="s">
        <v>775</v>
      </c>
      <c r="M172" s="17" t="s">
        <v>887</v>
      </c>
      <c r="N172" s="19">
        <v>7</v>
      </c>
      <c r="O172" s="23">
        <v>144.04669999999999</v>
      </c>
      <c r="P172" s="23">
        <f t="shared" si="2"/>
        <v>1008.3268999999999</v>
      </c>
    </row>
    <row r="173" spans="1:16" ht="59.65" customHeight="1" x14ac:dyDescent="0.25">
      <c r="A173" s="25" t="s">
        <v>87</v>
      </c>
      <c r="B173" s="16">
        <v>4099683563274</v>
      </c>
      <c r="C173" s="17" t="s">
        <v>756</v>
      </c>
      <c r="D173" s="17" t="s">
        <v>737</v>
      </c>
      <c r="E173" s="17" t="s">
        <v>740</v>
      </c>
      <c r="F173" s="17" t="s">
        <v>746</v>
      </c>
      <c r="G173" s="18">
        <v>62128901</v>
      </c>
      <c r="H173" s="17" t="s">
        <v>416</v>
      </c>
      <c r="I173" s="17" t="s">
        <v>731</v>
      </c>
      <c r="J173" s="17" t="s">
        <v>668</v>
      </c>
      <c r="K173" s="17" t="s">
        <v>718</v>
      </c>
      <c r="L173" s="17" t="s">
        <v>772</v>
      </c>
      <c r="M173" s="17" t="s">
        <v>888</v>
      </c>
      <c r="N173" s="19">
        <v>4</v>
      </c>
      <c r="O173" s="23">
        <v>116.8167</v>
      </c>
      <c r="P173" s="23">
        <f t="shared" si="2"/>
        <v>467.26679999999999</v>
      </c>
    </row>
    <row r="174" spans="1:16" ht="59.65" customHeight="1" x14ac:dyDescent="0.25">
      <c r="A174" s="26"/>
      <c r="B174" s="16">
        <v>4099683563281</v>
      </c>
      <c r="C174" s="17" t="s">
        <v>756</v>
      </c>
      <c r="D174" s="17" t="s">
        <v>737</v>
      </c>
      <c r="E174" s="17" t="s">
        <v>740</v>
      </c>
      <c r="F174" s="17" t="s">
        <v>746</v>
      </c>
      <c r="G174" s="18">
        <v>62128901</v>
      </c>
      <c r="H174" s="17" t="s">
        <v>416</v>
      </c>
      <c r="I174" s="17" t="s">
        <v>731</v>
      </c>
      <c r="J174" s="17" t="s">
        <v>668</v>
      </c>
      <c r="K174" s="17" t="s">
        <v>646</v>
      </c>
      <c r="L174" s="17" t="s">
        <v>772</v>
      </c>
      <c r="M174" s="17" t="s">
        <v>888</v>
      </c>
      <c r="N174" s="19">
        <v>2</v>
      </c>
      <c r="O174" s="23">
        <v>116.8167</v>
      </c>
      <c r="P174" s="23">
        <f t="shared" si="2"/>
        <v>233.63339999999999</v>
      </c>
    </row>
    <row r="175" spans="1:16" ht="59.65" customHeight="1" x14ac:dyDescent="0.25">
      <c r="A175" s="26"/>
      <c r="B175" s="16">
        <v>4099683563298</v>
      </c>
      <c r="C175" s="17" t="s">
        <v>756</v>
      </c>
      <c r="D175" s="17" t="s">
        <v>737</v>
      </c>
      <c r="E175" s="17" t="s">
        <v>740</v>
      </c>
      <c r="F175" s="17" t="s">
        <v>746</v>
      </c>
      <c r="G175" s="18">
        <v>62128901</v>
      </c>
      <c r="H175" s="17" t="s">
        <v>416</v>
      </c>
      <c r="I175" s="17" t="s">
        <v>731</v>
      </c>
      <c r="J175" s="17" t="s">
        <v>668</v>
      </c>
      <c r="K175" s="17" t="s">
        <v>528</v>
      </c>
      <c r="L175" s="17" t="s">
        <v>772</v>
      </c>
      <c r="M175" s="17" t="s">
        <v>888</v>
      </c>
      <c r="N175" s="19">
        <v>4</v>
      </c>
      <c r="O175" s="23">
        <v>116.8167</v>
      </c>
      <c r="P175" s="23">
        <f t="shared" si="2"/>
        <v>467.26679999999999</v>
      </c>
    </row>
    <row r="176" spans="1:16" ht="59.65" customHeight="1" x14ac:dyDescent="0.25">
      <c r="A176" s="2" t="s">
        <v>88</v>
      </c>
      <c r="B176" s="16">
        <v>4099683802793</v>
      </c>
      <c r="C176" s="17" t="s">
        <v>756</v>
      </c>
      <c r="D176" s="17" t="s">
        <v>737</v>
      </c>
      <c r="E176" s="17" t="s">
        <v>740</v>
      </c>
      <c r="F176" s="17" t="s">
        <v>746</v>
      </c>
      <c r="G176" s="18">
        <v>62135201</v>
      </c>
      <c r="H176" s="17" t="s">
        <v>683</v>
      </c>
      <c r="I176" s="17" t="s">
        <v>731</v>
      </c>
      <c r="J176" s="17" t="s">
        <v>668</v>
      </c>
      <c r="K176" s="17" t="s">
        <v>646</v>
      </c>
      <c r="L176" s="17" t="s">
        <v>769</v>
      </c>
      <c r="M176" s="17" t="s">
        <v>808</v>
      </c>
      <c r="N176" s="19">
        <v>1</v>
      </c>
      <c r="O176" s="23">
        <v>103.20169999999999</v>
      </c>
      <c r="P176" s="23">
        <f t="shared" si="2"/>
        <v>103.20169999999999</v>
      </c>
    </row>
    <row r="177" spans="1:16" ht="59.65" customHeight="1" x14ac:dyDescent="0.25">
      <c r="A177" s="25" t="s">
        <v>89</v>
      </c>
      <c r="B177" s="16">
        <v>4099683680902</v>
      </c>
      <c r="C177" s="17" t="s">
        <v>756</v>
      </c>
      <c r="D177" s="17" t="s">
        <v>736</v>
      </c>
      <c r="E177" s="17" t="s">
        <v>740</v>
      </c>
      <c r="F177" s="17" t="s">
        <v>746</v>
      </c>
      <c r="G177" s="18">
        <v>62143269</v>
      </c>
      <c r="H177" s="17" t="s">
        <v>413</v>
      </c>
      <c r="I177" s="17" t="s">
        <v>731</v>
      </c>
      <c r="J177" s="17" t="s">
        <v>668</v>
      </c>
      <c r="K177" s="17" t="s">
        <v>718</v>
      </c>
      <c r="L177" s="17" t="s">
        <v>769</v>
      </c>
      <c r="M177" s="17" t="s">
        <v>804</v>
      </c>
      <c r="N177" s="19">
        <v>1</v>
      </c>
      <c r="O177" s="23">
        <v>95.032699999999991</v>
      </c>
      <c r="P177" s="23">
        <f t="shared" si="2"/>
        <v>95.032699999999991</v>
      </c>
    </row>
    <row r="178" spans="1:16" ht="59.65" customHeight="1" x14ac:dyDescent="0.25">
      <c r="A178" s="26"/>
      <c r="B178" s="16">
        <v>4099683680971</v>
      </c>
      <c r="C178" s="17" t="s">
        <v>756</v>
      </c>
      <c r="D178" s="17" t="s">
        <v>736</v>
      </c>
      <c r="E178" s="17" t="s">
        <v>740</v>
      </c>
      <c r="F178" s="17" t="s">
        <v>746</v>
      </c>
      <c r="G178" s="18">
        <v>62143269</v>
      </c>
      <c r="H178" s="17" t="s">
        <v>413</v>
      </c>
      <c r="I178" s="17" t="s">
        <v>731</v>
      </c>
      <c r="J178" s="17" t="s">
        <v>668</v>
      </c>
      <c r="K178" s="17" t="s">
        <v>717</v>
      </c>
      <c r="L178" s="17" t="s">
        <v>769</v>
      </c>
      <c r="M178" s="17" t="s">
        <v>804</v>
      </c>
      <c r="N178" s="19">
        <v>3</v>
      </c>
      <c r="O178" s="23">
        <v>95.032699999999991</v>
      </c>
      <c r="P178" s="23">
        <f t="shared" si="2"/>
        <v>285.09809999999999</v>
      </c>
    </row>
    <row r="179" spans="1:16" ht="59.65" customHeight="1" x14ac:dyDescent="0.25">
      <c r="A179" s="25" t="s">
        <v>90</v>
      </c>
      <c r="B179" s="16">
        <v>4099683863114</v>
      </c>
      <c r="C179" s="17" t="s">
        <v>756</v>
      </c>
      <c r="D179" s="17" t="s">
        <v>736</v>
      </c>
      <c r="E179" s="17" t="s">
        <v>740</v>
      </c>
      <c r="F179" s="17" t="s">
        <v>746</v>
      </c>
      <c r="G179" s="18">
        <v>62145701</v>
      </c>
      <c r="H179" s="17" t="s">
        <v>416</v>
      </c>
      <c r="I179" s="17" t="s">
        <v>731</v>
      </c>
      <c r="J179" s="17" t="s">
        <v>668</v>
      </c>
      <c r="K179" s="17" t="s">
        <v>718</v>
      </c>
      <c r="L179" s="17" t="s">
        <v>772</v>
      </c>
      <c r="M179" s="17" t="s">
        <v>889</v>
      </c>
      <c r="N179" s="19">
        <v>2</v>
      </c>
      <c r="O179" s="23">
        <v>108.6477</v>
      </c>
      <c r="P179" s="23">
        <f t="shared" si="2"/>
        <v>217.2954</v>
      </c>
    </row>
    <row r="180" spans="1:16" ht="59.65" customHeight="1" x14ac:dyDescent="0.25">
      <c r="A180" s="26"/>
      <c r="B180" s="16">
        <v>4099683863121</v>
      </c>
      <c r="C180" s="17" t="s">
        <v>756</v>
      </c>
      <c r="D180" s="17" t="s">
        <v>736</v>
      </c>
      <c r="E180" s="17" t="s">
        <v>740</v>
      </c>
      <c r="F180" s="17" t="s">
        <v>746</v>
      </c>
      <c r="G180" s="18">
        <v>62145701</v>
      </c>
      <c r="H180" s="17" t="s">
        <v>416</v>
      </c>
      <c r="I180" s="17" t="s">
        <v>731</v>
      </c>
      <c r="J180" s="17" t="s">
        <v>668</v>
      </c>
      <c r="K180" s="17" t="s">
        <v>646</v>
      </c>
      <c r="L180" s="17" t="s">
        <v>772</v>
      </c>
      <c r="M180" s="17" t="s">
        <v>889</v>
      </c>
      <c r="N180" s="19">
        <v>3</v>
      </c>
      <c r="O180" s="23">
        <v>108.64769999999999</v>
      </c>
      <c r="P180" s="23">
        <f t="shared" si="2"/>
        <v>325.94309999999996</v>
      </c>
    </row>
    <row r="181" spans="1:16" ht="59.65" customHeight="1" x14ac:dyDescent="0.25">
      <c r="A181" s="26"/>
      <c r="B181" s="16">
        <v>4099683863138</v>
      </c>
      <c r="C181" s="17" t="s">
        <v>756</v>
      </c>
      <c r="D181" s="17" t="s">
        <v>736</v>
      </c>
      <c r="E181" s="17" t="s">
        <v>740</v>
      </c>
      <c r="F181" s="17" t="s">
        <v>746</v>
      </c>
      <c r="G181" s="18">
        <v>62145701</v>
      </c>
      <c r="H181" s="17" t="s">
        <v>416</v>
      </c>
      <c r="I181" s="17" t="s">
        <v>731</v>
      </c>
      <c r="J181" s="17" t="s">
        <v>668</v>
      </c>
      <c r="K181" s="17" t="s">
        <v>528</v>
      </c>
      <c r="L181" s="17" t="s">
        <v>772</v>
      </c>
      <c r="M181" s="17" t="s">
        <v>889</v>
      </c>
      <c r="N181" s="19">
        <v>2</v>
      </c>
      <c r="O181" s="23">
        <v>108.6477</v>
      </c>
      <c r="P181" s="23">
        <f t="shared" si="2"/>
        <v>217.2954</v>
      </c>
    </row>
    <row r="182" spans="1:16" ht="59.65" customHeight="1" x14ac:dyDescent="0.25">
      <c r="A182" s="26"/>
      <c r="B182" s="16">
        <v>4099683863145</v>
      </c>
      <c r="C182" s="17" t="s">
        <v>756</v>
      </c>
      <c r="D182" s="17" t="s">
        <v>736</v>
      </c>
      <c r="E182" s="17" t="s">
        <v>740</v>
      </c>
      <c r="F182" s="17" t="s">
        <v>746</v>
      </c>
      <c r="G182" s="18">
        <v>62145701</v>
      </c>
      <c r="H182" s="17" t="s">
        <v>416</v>
      </c>
      <c r="I182" s="17" t="s">
        <v>731</v>
      </c>
      <c r="J182" s="17" t="s">
        <v>668</v>
      </c>
      <c r="K182" s="17" t="s">
        <v>525</v>
      </c>
      <c r="L182" s="17" t="s">
        <v>772</v>
      </c>
      <c r="M182" s="17" t="s">
        <v>889</v>
      </c>
      <c r="N182" s="19">
        <v>1</v>
      </c>
      <c r="O182" s="23">
        <v>108.6477</v>
      </c>
      <c r="P182" s="23">
        <f t="shared" si="2"/>
        <v>108.6477</v>
      </c>
    </row>
    <row r="183" spans="1:16" ht="59.65" customHeight="1" x14ac:dyDescent="0.25">
      <c r="A183" s="25" t="s">
        <v>91</v>
      </c>
      <c r="B183" s="16">
        <v>4099686845360</v>
      </c>
      <c r="C183" s="17" t="s">
        <v>756</v>
      </c>
      <c r="D183" s="17" t="s">
        <v>735</v>
      </c>
      <c r="E183" s="17" t="s">
        <v>740</v>
      </c>
      <c r="F183" s="17" t="s">
        <v>746</v>
      </c>
      <c r="G183" s="18">
        <v>62403942</v>
      </c>
      <c r="H183" s="17" t="s">
        <v>34</v>
      </c>
      <c r="I183" s="17" t="s">
        <v>731</v>
      </c>
      <c r="J183" s="17" t="s">
        <v>669</v>
      </c>
      <c r="K183" s="17" t="s">
        <v>718</v>
      </c>
      <c r="L183" s="17" t="s">
        <v>768</v>
      </c>
      <c r="M183" s="17" t="s">
        <v>890</v>
      </c>
      <c r="N183" s="19">
        <v>2</v>
      </c>
      <c r="O183" s="23">
        <v>203.95269999999999</v>
      </c>
      <c r="P183" s="23">
        <f t="shared" si="2"/>
        <v>407.90539999999999</v>
      </c>
    </row>
    <row r="184" spans="1:16" ht="59.65" customHeight="1" x14ac:dyDescent="0.25">
      <c r="A184" s="26"/>
      <c r="B184" s="16">
        <v>4099686845377</v>
      </c>
      <c r="C184" s="17" t="s">
        <v>756</v>
      </c>
      <c r="D184" s="17" t="s">
        <v>735</v>
      </c>
      <c r="E184" s="17" t="s">
        <v>740</v>
      </c>
      <c r="F184" s="17" t="s">
        <v>746</v>
      </c>
      <c r="G184" s="18">
        <v>62403942</v>
      </c>
      <c r="H184" s="17" t="s">
        <v>34</v>
      </c>
      <c r="I184" s="17" t="s">
        <v>731</v>
      </c>
      <c r="J184" s="17" t="s">
        <v>669</v>
      </c>
      <c r="K184" s="17" t="s">
        <v>646</v>
      </c>
      <c r="L184" s="17" t="s">
        <v>768</v>
      </c>
      <c r="M184" s="17" t="s">
        <v>890</v>
      </c>
      <c r="N184" s="19">
        <v>6</v>
      </c>
      <c r="O184" s="23">
        <v>203.95269999999996</v>
      </c>
      <c r="P184" s="23">
        <f t="shared" si="2"/>
        <v>1223.7161999999998</v>
      </c>
    </row>
    <row r="185" spans="1:16" ht="59.65" customHeight="1" x14ac:dyDescent="0.25">
      <c r="A185" s="26"/>
      <c r="B185" s="16">
        <v>4099686845384</v>
      </c>
      <c r="C185" s="17" t="s">
        <v>756</v>
      </c>
      <c r="D185" s="17" t="s">
        <v>735</v>
      </c>
      <c r="E185" s="17" t="s">
        <v>740</v>
      </c>
      <c r="F185" s="17" t="s">
        <v>746</v>
      </c>
      <c r="G185" s="18">
        <v>62403942</v>
      </c>
      <c r="H185" s="17" t="s">
        <v>34</v>
      </c>
      <c r="I185" s="17" t="s">
        <v>731</v>
      </c>
      <c r="J185" s="17" t="s">
        <v>669</v>
      </c>
      <c r="K185" s="17" t="s">
        <v>528</v>
      </c>
      <c r="L185" s="17" t="s">
        <v>768</v>
      </c>
      <c r="M185" s="17" t="s">
        <v>890</v>
      </c>
      <c r="N185" s="19">
        <v>11</v>
      </c>
      <c r="O185" s="23">
        <v>203.95269999999999</v>
      </c>
      <c r="P185" s="23">
        <f t="shared" si="2"/>
        <v>2243.4796999999999</v>
      </c>
    </row>
    <row r="186" spans="1:16" ht="59.65" customHeight="1" x14ac:dyDescent="0.25">
      <c r="A186" s="26"/>
      <c r="B186" s="16">
        <v>4099686845391</v>
      </c>
      <c r="C186" s="17" t="s">
        <v>756</v>
      </c>
      <c r="D186" s="17" t="s">
        <v>735</v>
      </c>
      <c r="E186" s="17" t="s">
        <v>740</v>
      </c>
      <c r="F186" s="17" t="s">
        <v>746</v>
      </c>
      <c r="G186" s="18">
        <v>62403942</v>
      </c>
      <c r="H186" s="17" t="s">
        <v>34</v>
      </c>
      <c r="I186" s="17" t="s">
        <v>731</v>
      </c>
      <c r="J186" s="17" t="s">
        <v>669</v>
      </c>
      <c r="K186" s="17" t="s">
        <v>525</v>
      </c>
      <c r="L186" s="17" t="s">
        <v>768</v>
      </c>
      <c r="M186" s="17" t="s">
        <v>890</v>
      </c>
      <c r="N186" s="19">
        <v>7</v>
      </c>
      <c r="O186" s="23">
        <v>203.95269999999999</v>
      </c>
      <c r="P186" s="23">
        <f t="shared" si="2"/>
        <v>1427.6688999999999</v>
      </c>
    </row>
    <row r="187" spans="1:16" ht="59.65" customHeight="1" x14ac:dyDescent="0.25">
      <c r="A187" s="26"/>
      <c r="B187" s="16">
        <v>4099686845407</v>
      </c>
      <c r="C187" s="17" t="s">
        <v>756</v>
      </c>
      <c r="D187" s="17" t="s">
        <v>735</v>
      </c>
      <c r="E187" s="17" t="s">
        <v>740</v>
      </c>
      <c r="F187" s="17" t="s">
        <v>746</v>
      </c>
      <c r="G187" s="18">
        <v>62403942</v>
      </c>
      <c r="H187" s="17" t="s">
        <v>34</v>
      </c>
      <c r="I187" s="17" t="s">
        <v>731</v>
      </c>
      <c r="J187" s="17" t="s">
        <v>669</v>
      </c>
      <c r="K187" s="17" t="s">
        <v>717</v>
      </c>
      <c r="L187" s="17" t="s">
        <v>768</v>
      </c>
      <c r="M187" s="17" t="s">
        <v>890</v>
      </c>
      <c r="N187" s="19">
        <v>4</v>
      </c>
      <c r="O187" s="23">
        <v>203.95269999999999</v>
      </c>
      <c r="P187" s="23">
        <f t="shared" si="2"/>
        <v>815.81079999999997</v>
      </c>
    </row>
    <row r="188" spans="1:16" ht="59.65" customHeight="1" x14ac:dyDescent="0.25">
      <c r="A188" s="26"/>
      <c r="B188" s="16">
        <v>4099686845414</v>
      </c>
      <c r="C188" s="17" t="s">
        <v>756</v>
      </c>
      <c r="D188" s="17" t="s">
        <v>735</v>
      </c>
      <c r="E188" s="17" t="s">
        <v>740</v>
      </c>
      <c r="F188" s="17" t="s">
        <v>746</v>
      </c>
      <c r="G188" s="18">
        <v>62403942</v>
      </c>
      <c r="H188" s="17" t="s">
        <v>34</v>
      </c>
      <c r="I188" s="17" t="s">
        <v>731</v>
      </c>
      <c r="J188" s="17" t="s">
        <v>669</v>
      </c>
      <c r="K188" s="17" t="s">
        <v>719</v>
      </c>
      <c r="L188" s="17" t="s">
        <v>768</v>
      </c>
      <c r="M188" s="17" t="s">
        <v>890</v>
      </c>
      <c r="N188" s="19">
        <v>2</v>
      </c>
      <c r="O188" s="23">
        <v>203.95269999999999</v>
      </c>
      <c r="P188" s="23">
        <f t="shared" si="2"/>
        <v>407.90539999999999</v>
      </c>
    </row>
    <row r="189" spans="1:16" ht="59.65" customHeight="1" x14ac:dyDescent="0.25">
      <c r="A189" s="25" t="s">
        <v>92</v>
      </c>
      <c r="B189" s="16">
        <v>4099686903466</v>
      </c>
      <c r="C189" s="17" t="s">
        <v>756</v>
      </c>
      <c r="D189" s="17" t="s">
        <v>735</v>
      </c>
      <c r="E189" s="17" t="s">
        <v>740</v>
      </c>
      <c r="F189" s="17" t="s">
        <v>746</v>
      </c>
      <c r="G189" s="18">
        <v>62404201</v>
      </c>
      <c r="H189" s="17" t="s">
        <v>36</v>
      </c>
      <c r="I189" s="17" t="s">
        <v>731</v>
      </c>
      <c r="J189" s="17" t="s">
        <v>669</v>
      </c>
      <c r="K189" s="17" t="s">
        <v>720</v>
      </c>
      <c r="L189" s="17" t="s">
        <v>773</v>
      </c>
      <c r="M189" s="17" t="s">
        <v>809</v>
      </c>
      <c r="N189" s="19">
        <v>2</v>
      </c>
      <c r="O189" s="23">
        <v>176.7227</v>
      </c>
      <c r="P189" s="23">
        <f t="shared" si="2"/>
        <v>353.44540000000001</v>
      </c>
    </row>
    <row r="190" spans="1:16" ht="59.65" customHeight="1" x14ac:dyDescent="0.25">
      <c r="A190" s="26"/>
      <c r="B190" s="16">
        <v>4099686903473</v>
      </c>
      <c r="C190" s="17" t="s">
        <v>756</v>
      </c>
      <c r="D190" s="17" t="s">
        <v>735</v>
      </c>
      <c r="E190" s="17" t="s">
        <v>740</v>
      </c>
      <c r="F190" s="17" t="s">
        <v>746</v>
      </c>
      <c r="G190" s="18">
        <v>62404201</v>
      </c>
      <c r="H190" s="17" t="s">
        <v>36</v>
      </c>
      <c r="I190" s="17" t="s">
        <v>731</v>
      </c>
      <c r="J190" s="17" t="s">
        <v>669</v>
      </c>
      <c r="K190" s="17" t="s">
        <v>718</v>
      </c>
      <c r="L190" s="17" t="s">
        <v>773</v>
      </c>
      <c r="M190" s="17" t="s">
        <v>809</v>
      </c>
      <c r="N190" s="19">
        <v>8</v>
      </c>
      <c r="O190" s="23">
        <v>176.7227</v>
      </c>
      <c r="P190" s="23">
        <f t="shared" si="2"/>
        <v>1413.7816</v>
      </c>
    </row>
    <row r="191" spans="1:16" ht="59.65" customHeight="1" x14ac:dyDescent="0.25">
      <c r="A191" s="26"/>
      <c r="B191" s="16">
        <v>4099686903480</v>
      </c>
      <c r="C191" s="17" t="s">
        <v>756</v>
      </c>
      <c r="D191" s="17" t="s">
        <v>735</v>
      </c>
      <c r="E191" s="17" t="s">
        <v>740</v>
      </c>
      <c r="F191" s="17" t="s">
        <v>746</v>
      </c>
      <c r="G191" s="18">
        <v>62404201</v>
      </c>
      <c r="H191" s="17" t="s">
        <v>36</v>
      </c>
      <c r="I191" s="17" t="s">
        <v>731</v>
      </c>
      <c r="J191" s="17" t="s">
        <v>669</v>
      </c>
      <c r="K191" s="17" t="s">
        <v>646</v>
      </c>
      <c r="L191" s="17" t="s">
        <v>773</v>
      </c>
      <c r="M191" s="17" t="s">
        <v>809</v>
      </c>
      <c r="N191" s="19">
        <v>12</v>
      </c>
      <c r="O191" s="23">
        <v>176.7227</v>
      </c>
      <c r="P191" s="23">
        <f t="shared" si="2"/>
        <v>2120.6723999999999</v>
      </c>
    </row>
    <row r="192" spans="1:16" ht="59.65" customHeight="1" x14ac:dyDescent="0.25">
      <c r="A192" s="26"/>
      <c r="B192" s="16">
        <v>4099686903497</v>
      </c>
      <c r="C192" s="17" t="s">
        <v>756</v>
      </c>
      <c r="D192" s="17" t="s">
        <v>735</v>
      </c>
      <c r="E192" s="17" t="s">
        <v>740</v>
      </c>
      <c r="F192" s="17" t="s">
        <v>746</v>
      </c>
      <c r="G192" s="18">
        <v>62404201</v>
      </c>
      <c r="H192" s="17" t="s">
        <v>36</v>
      </c>
      <c r="I192" s="17" t="s">
        <v>731</v>
      </c>
      <c r="J192" s="17" t="s">
        <v>669</v>
      </c>
      <c r="K192" s="17" t="s">
        <v>528</v>
      </c>
      <c r="L192" s="17" t="s">
        <v>773</v>
      </c>
      <c r="M192" s="17" t="s">
        <v>809</v>
      </c>
      <c r="N192" s="19">
        <v>11</v>
      </c>
      <c r="O192" s="23">
        <v>176.7227</v>
      </c>
      <c r="P192" s="23">
        <f t="shared" si="2"/>
        <v>1943.9497000000001</v>
      </c>
    </row>
    <row r="193" spans="1:16" ht="59.65" customHeight="1" x14ac:dyDescent="0.25">
      <c r="A193" s="26"/>
      <c r="B193" s="16">
        <v>4099686903503</v>
      </c>
      <c r="C193" s="17" t="s">
        <v>756</v>
      </c>
      <c r="D193" s="17" t="s">
        <v>735</v>
      </c>
      <c r="E193" s="17" t="s">
        <v>740</v>
      </c>
      <c r="F193" s="17" t="s">
        <v>746</v>
      </c>
      <c r="G193" s="18">
        <v>62404201</v>
      </c>
      <c r="H193" s="17" t="s">
        <v>36</v>
      </c>
      <c r="I193" s="17" t="s">
        <v>731</v>
      </c>
      <c r="J193" s="17" t="s">
        <v>669</v>
      </c>
      <c r="K193" s="17" t="s">
        <v>525</v>
      </c>
      <c r="L193" s="17" t="s">
        <v>773</v>
      </c>
      <c r="M193" s="17" t="s">
        <v>809</v>
      </c>
      <c r="N193" s="19">
        <v>4</v>
      </c>
      <c r="O193" s="23">
        <v>176.7227</v>
      </c>
      <c r="P193" s="23">
        <f t="shared" si="2"/>
        <v>706.89080000000001</v>
      </c>
    </row>
    <row r="194" spans="1:16" ht="59.65" customHeight="1" x14ac:dyDescent="0.25">
      <c r="A194" s="26"/>
      <c r="B194" s="16">
        <v>4099686903510</v>
      </c>
      <c r="C194" s="17" t="s">
        <v>756</v>
      </c>
      <c r="D194" s="17" t="s">
        <v>735</v>
      </c>
      <c r="E194" s="17" t="s">
        <v>740</v>
      </c>
      <c r="F194" s="17" t="s">
        <v>746</v>
      </c>
      <c r="G194" s="18">
        <v>62404201</v>
      </c>
      <c r="H194" s="17" t="s">
        <v>36</v>
      </c>
      <c r="I194" s="17" t="s">
        <v>731</v>
      </c>
      <c r="J194" s="17" t="s">
        <v>669</v>
      </c>
      <c r="K194" s="17" t="s">
        <v>717</v>
      </c>
      <c r="L194" s="17" t="s">
        <v>773</v>
      </c>
      <c r="M194" s="17" t="s">
        <v>809</v>
      </c>
      <c r="N194" s="19">
        <v>2</v>
      </c>
      <c r="O194" s="23">
        <v>176.7227</v>
      </c>
      <c r="P194" s="23">
        <f t="shared" si="2"/>
        <v>353.44540000000001</v>
      </c>
    </row>
    <row r="195" spans="1:16" ht="59.65" customHeight="1" x14ac:dyDescent="0.25">
      <c r="A195" s="25" t="s">
        <v>93</v>
      </c>
      <c r="B195" s="16">
        <v>4099686680466</v>
      </c>
      <c r="C195" s="17" t="s">
        <v>756</v>
      </c>
      <c r="D195" s="17" t="s">
        <v>735</v>
      </c>
      <c r="E195" s="17" t="s">
        <v>740</v>
      </c>
      <c r="F195" s="17" t="s">
        <v>746</v>
      </c>
      <c r="G195" s="18">
        <v>62404342</v>
      </c>
      <c r="H195" s="17" t="s">
        <v>35</v>
      </c>
      <c r="I195" s="17" t="s">
        <v>731</v>
      </c>
      <c r="J195" s="17" t="s">
        <v>669</v>
      </c>
      <c r="K195" s="17" t="s">
        <v>718</v>
      </c>
      <c r="L195" s="17" t="s">
        <v>772</v>
      </c>
      <c r="M195" s="17" t="s">
        <v>891</v>
      </c>
      <c r="N195" s="19">
        <v>2</v>
      </c>
      <c r="O195" s="23">
        <v>176.7227</v>
      </c>
      <c r="P195" s="23">
        <f t="shared" ref="P195:P258" si="3">O195*N195</f>
        <v>353.44540000000001</v>
      </c>
    </row>
    <row r="196" spans="1:16" ht="59.65" customHeight="1" x14ac:dyDescent="0.25">
      <c r="A196" s="26"/>
      <c r="B196" s="16">
        <v>4099686680473</v>
      </c>
      <c r="C196" s="17" t="s">
        <v>756</v>
      </c>
      <c r="D196" s="17" t="s">
        <v>735</v>
      </c>
      <c r="E196" s="17" t="s">
        <v>740</v>
      </c>
      <c r="F196" s="17" t="s">
        <v>746</v>
      </c>
      <c r="G196" s="18">
        <v>62404342</v>
      </c>
      <c r="H196" s="17" t="s">
        <v>35</v>
      </c>
      <c r="I196" s="17" t="s">
        <v>731</v>
      </c>
      <c r="J196" s="17" t="s">
        <v>669</v>
      </c>
      <c r="K196" s="17" t="s">
        <v>646</v>
      </c>
      <c r="L196" s="17" t="s">
        <v>772</v>
      </c>
      <c r="M196" s="17" t="s">
        <v>891</v>
      </c>
      <c r="N196" s="19">
        <v>6</v>
      </c>
      <c r="O196" s="23">
        <v>176.7227</v>
      </c>
      <c r="P196" s="23">
        <f t="shared" si="3"/>
        <v>1060.3362</v>
      </c>
    </row>
    <row r="197" spans="1:16" ht="59.65" customHeight="1" x14ac:dyDescent="0.25">
      <c r="A197" s="26"/>
      <c r="B197" s="16">
        <v>4099686680480</v>
      </c>
      <c r="C197" s="17" t="s">
        <v>756</v>
      </c>
      <c r="D197" s="17" t="s">
        <v>735</v>
      </c>
      <c r="E197" s="17" t="s">
        <v>740</v>
      </c>
      <c r="F197" s="17" t="s">
        <v>746</v>
      </c>
      <c r="G197" s="18">
        <v>62404342</v>
      </c>
      <c r="H197" s="17" t="s">
        <v>35</v>
      </c>
      <c r="I197" s="17" t="s">
        <v>731</v>
      </c>
      <c r="J197" s="17" t="s">
        <v>669</v>
      </c>
      <c r="K197" s="17" t="s">
        <v>528</v>
      </c>
      <c r="L197" s="17" t="s">
        <v>772</v>
      </c>
      <c r="M197" s="17" t="s">
        <v>891</v>
      </c>
      <c r="N197" s="19">
        <v>8</v>
      </c>
      <c r="O197" s="23">
        <v>176.7227</v>
      </c>
      <c r="P197" s="23">
        <f t="shared" si="3"/>
        <v>1413.7816</v>
      </c>
    </row>
    <row r="198" spans="1:16" ht="59.65" customHeight="1" x14ac:dyDescent="0.25">
      <c r="A198" s="26"/>
      <c r="B198" s="16">
        <v>4099686680497</v>
      </c>
      <c r="C198" s="17" t="s">
        <v>756</v>
      </c>
      <c r="D198" s="17" t="s">
        <v>735</v>
      </c>
      <c r="E198" s="17" t="s">
        <v>740</v>
      </c>
      <c r="F198" s="17" t="s">
        <v>746</v>
      </c>
      <c r="G198" s="18">
        <v>62404342</v>
      </c>
      <c r="H198" s="17" t="s">
        <v>35</v>
      </c>
      <c r="I198" s="17" t="s">
        <v>731</v>
      </c>
      <c r="J198" s="17" t="s">
        <v>669</v>
      </c>
      <c r="K198" s="17" t="s">
        <v>525</v>
      </c>
      <c r="L198" s="17" t="s">
        <v>772</v>
      </c>
      <c r="M198" s="17" t="s">
        <v>891</v>
      </c>
      <c r="N198" s="19">
        <v>9</v>
      </c>
      <c r="O198" s="23">
        <v>176.72269999999997</v>
      </c>
      <c r="P198" s="23">
        <f t="shared" si="3"/>
        <v>1590.5042999999998</v>
      </c>
    </row>
    <row r="199" spans="1:16" ht="59.65" customHeight="1" x14ac:dyDescent="0.25">
      <c r="A199" s="26"/>
      <c r="B199" s="16">
        <v>4099686680510</v>
      </c>
      <c r="C199" s="17" t="s">
        <v>756</v>
      </c>
      <c r="D199" s="17" t="s">
        <v>735</v>
      </c>
      <c r="E199" s="17" t="s">
        <v>740</v>
      </c>
      <c r="F199" s="17" t="s">
        <v>746</v>
      </c>
      <c r="G199" s="18">
        <v>62404342</v>
      </c>
      <c r="H199" s="17" t="s">
        <v>35</v>
      </c>
      <c r="I199" s="17" t="s">
        <v>731</v>
      </c>
      <c r="J199" s="17" t="s">
        <v>669</v>
      </c>
      <c r="K199" s="17" t="s">
        <v>719</v>
      </c>
      <c r="L199" s="17" t="s">
        <v>772</v>
      </c>
      <c r="M199" s="17" t="s">
        <v>891</v>
      </c>
      <c r="N199" s="19">
        <v>2</v>
      </c>
      <c r="O199" s="23">
        <v>176.7227</v>
      </c>
      <c r="P199" s="23">
        <f t="shared" si="3"/>
        <v>353.44540000000001</v>
      </c>
    </row>
    <row r="200" spans="1:16" ht="59.65" customHeight="1" x14ac:dyDescent="0.25">
      <c r="A200" s="2" t="s">
        <v>94</v>
      </c>
      <c r="B200" s="16">
        <v>4099686918262</v>
      </c>
      <c r="C200" s="17" t="s">
        <v>756</v>
      </c>
      <c r="D200" s="17" t="s">
        <v>737</v>
      </c>
      <c r="E200" s="17" t="s">
        <v>740</v>
      </c>
      <c r="F200" s="17" t="s">
        <v>751</v>
      </c>
      <c r="G200" s="18">
        <v>62413801</v>
      </c>
      <c r="H200" s="17" t="s">
        <v>400</v>
      </c>
      <c r="I200" s="17" t="s">
        <v>734</v>
      </c>
      <c r="J200" s="17" t="s">
        <v>549</v>
      </c>
      <c r="K200" s="17" t="s">
        <v>646</v>
      </c>
      <c r="L200" s="17" t="s">
        <v>769</v>
      </c>
      <c r="M200" s="17" t="s">
        <v>892</v>
      </c>
      <c r="N200" s="19">
        <v>10</v>
      </c>
      <c r="O200" s="23">
        <v>116.8167</v>
      </c>
      <c r="P200" s="23">
        <f t="shared" si="3"/>
        <v>1168.1669999999999</v>
      </c>
    </row>
    <row r="201" spans="1:16" ht="59.65" customHeight="1" x14ac:dyDescent="0.25">
      <c r="A201" s="2" t="s">
        <v>95</v>
      </c>
      <c r="B201" s="16">
        <v>4099686880897</v>
      </c>
      <c r="C201" s="17" t="s">
        <v>756</v>
      </c>
      <c r="D201" s="17" t="s">
        <v>737</v>
      </c>
      <c r="E201" s="17" t="s">
        <v>740</v>
      </c>
      <c r="F201" s="17" t="s">
        <v>751</v>
      </c>
      <c r="G201" s="18">
        <v>62427580</v>
      </c>
      <c r="H201" s="17" t="s">
        <v>407</v>
      </c>
      <c r="I201" s="17" t="s">
        <v>731</v>
      </c>
      <c r="J201" s="17" t="s">
        <v>668</v>
      </c>
      <c r="K201" s="17" t="s">
        <v>528</v>
      </c>
      <c r="L201" s="17" t="s">
        <v>773</v>
      </c>
      <c r="M201" s="17" t="s">
        <v>811</v>
      </c>
      <c r="N201" s="19">
        <v>1</v>
      </c>
      <c r="O201" s="23">
        <v>95.032699999999991</v>
      </c>
      <c r="P201" s="23">
        <f t="shared" si="3"/>
        <v>95.032699999999991</v>
      </c>
    </row>
    <row r="202" spans="1:16" ht="59.65" customHeight="1" x14ac:dyDescent="0.25">
      <c r="A202" s="2" t="s">
        <v>96</v>
      </c>
      <c r="B202" s="16">
        <v>4099686821067</v>
      </c>
      <c r="C202" s="17" t="s">
        <v>756</v>
      </c>
      <c r="D202" s="17" t="s">
        <v>736</v>
      </c>
      <c r="E202" s="17" t="s">
        <v>740</v>
      </c>
      <c r="F202" s="17" t="s">
        <v>751</v>
      </c>
      <c r="G202" s="18">
        <v>62431701</v>
      </c>
      <c r="H202" s="17" t="s">
        <v>589</v>
      </c>
      <c r="I202" s="17" t="s">
        <v>731</v>
      </c>
      <c r="J202" s="17" t="s">
        <v>668</v>
      </c>
      <c r="K202" s="17" t="s">
        <v>646</v>
      </c>
      <c r="L202" s="17" t="s">
        <v>773</v>
      </c>
      <c r="M202" s="17" t="s">
        <v>877</v>
      </c>
      <c r="N202" s="19">
        <v>1</v>
      </c>
      <c r="O202" s="23">
        <v>95.032699999999991</v>
      </c>
      <c r="P202" s="23">
        <f t="shared" si="3"/>
        <v>95.032699999999991</v>
      </c>
    </row>
    <row r="203" spans="1:16" ht="59.65" customHeight="1" x14ac:dyDescent="0.25">
      <c r="A203" s="25" t="s">
        <v>97</v>
      </c>
      <c r="B203" s="16">
        <v>4099685634620</v>
      </c>
      <c r="C203" s="17" t="s">
        <v>756</v>
      </c>
      <c r="D203" s="17" t="s">
        <v>736</v>
      </c>
      <c r="E203" s="17" t="s">
        <v>740</v>
      </c>
      <c r="F203" s="17" t="s">
        <v>751</v>
      </c>
      <c r="G203" s="18">
        <v>62434650</v>
      </c>
      <c r="H203" s="17" t="s">
        <v>588</v>
      </c>
      <c r="I203" s="17" t="s">
        <v>731</v>
      </c>
      <c r="J203" s="17" t="s">
        <v>668</v>
      </c>
      <c r="K203" s="17" t="s">
        <v>718</v>
      </c>
      <c r="L203" s="17" t="s">
        <v>773</v>
      </c>
      <c r="M203" s="17" t="s">
        <v>804</v>
      </c>
      <c r="N203" s="19">
        <v>1</v>
      </c>
      <c r="O203" s="23">
        <v>95.032699999999991</v>
      </c>
      <c r="P203" s="23">
        <f t="shared" si="3"/>
        <v>95.032699999999991</v>
      </c>
    </row>
    <row r="204" spans="1:16" ht="59.65" customHeight="1" x14ac:dyDescent="0.25">
      <c r="A204" s="26"/>
      <c r="B204" s="16">
        <v>4099685634637</v>
      </c>
      <c r="C204" s="17" t="s">
        <v>756</v>
      </c>
      <c r="D204" s="17" t="s">
        <v>736</v>
      </c>
      <c r="E204" s="17" t="s">
        <v>740</v>
      </c>
      <c r="F204" s="17" t="s">
        <v>751</v>
      </c>
      <c r="G204" s="18">
        <v>62434650</v>
      </c>
      <c r="H204" s="17" t="s">
        <v>588</v>
      </c>
      <c r="I204" s="17" t="s">
        <v>731</v>
      </c>
      <c r="J204" s="17" t="s">
        <v>668</v>
      </c>
      <c r="K204" s="17" t="s">
        <v>646</v>
      </c>
      <c r="L204" s="17" t="s">
        <v>773</v>
      </c>
      <c r="M204" s="17" t="s">
        <v>804</v>
      </c>
      <c r="N204" s="19">
        <v>3</v>
      </c>
      <c r="O204" s="23">
        <v>95.032699999999991</v>
      </c>
      <c r="P204" s="23">
        <f t="shared" si="3"/>
        <v>285.09809999999999</v>
      </c>
    </row>
    <row r="205" spans="1:16" ht="59.65" customHeight="1" x14ac:dyDescent="0.25">
      <c r="A205" s="26"/>
      <c r="B205" s="16">
        <v>4099685634644</v>
      </c>
      <c r="C205" s="17" t="s">
        <v>756</v>
      </c>
      <c r="D205" s="17" t="s">
        <v>736</v>
      </c>
      <c r="E205" s="17" t="s">
        <v>740</v>
      </c>
      <c r="F205" s="17" t="s">
        <v>751</v>
      </c>
      <c r="G205" s="18">
        <v>62434650</v>
      </c>
      <c r="H205" s="17" t="s">
        <v>588</v>
      </c>
      <c r="I205" s="17" t="s">
        <v>731</v>
      </c>
      <c r="J205" s="17" t="s">
        <v>668</v>
      </c>
      <c r="K205" s="17" t="s">
        <v>528</v>
      </c>
      <c r="L205" s="17" t="s">
        <v>773</v>
      </c>
      <c r="M205" s="17" t="s">
        <v>804</v>
      </c>
      <c r="N205" s="19">
        <v>4</v>
      </c>
      <c r="O205" s="23">
        <v>95.032699999999991</v>
      </c>
      <c r="P205" s="23">
        <f t="shared" si="3"/>
        <v>380.13079999999997</v>
      </c>
    </row>
    <row r="206" spans="1:16" ht="59.65" customHeight="1" x14ac:dyDescent="0.25">
      <c r="A206" s="2" t="s">
        <v>98</v>
      </c>
      <c r="B206" s="16">
        <v>4067981073924</v>
      </c>
      <c r="C206" s="17" t="s">
        <v>756</v>
      </c>
      <c r="D206" s="17" t="s">
        <v>737</v>
      </c>
      <c r="E206" s="17" t="s">
        <v>740</v>
      </c>
      <c r="F206" s="17" t="s">
        <v>751</v>
      </c>
      <c r="G206" s="18">
        <v>62438868</v>
      </c>
      <c r="H206" s="17" t="s">
        <v>627</v>
      </c>
      <c r="I206" s="17" t="s">
        <v>731</v>
      </c>
      <c r="J206" s="17" t="s">
        <v>668</v>
      </c>
      <c r="K206" s="17" t="s">
        <v>525</v>
      </c>
      <c r="L206" s="17" t="s">
        <v>769</v>
      </c>
      <c r="M206" s="17" t="s">
        <v>893</v>
      </c>
      <c r="N206" s="19">
        <v>1</v>
      </c>
      <c r="O206" s="23">
        <v>95.032699999999991</v>
      </c>
      <c r="P206" s="23">
        <f t="shared" si="3"/>
        <v>95.032699999999991</v>
      </c>
    </row>
    <row r="207" spans="1:16" ht="59.65" customHeight="1" x14ac:dyDescent="0.25">
      <c r="A207" s="25" t="s">
        <v>99</v>
      </c>
      <c r="B207" s="16">
        <v>4099685680153</v>
      </c>
      <c r="C207" s="17" t="s">
        <v>756</v>
      </c>
      <c r="D207" s="17" t="s">
        <v>737</v>
      </c>
      <c r="E207" s="17" t="s">
        <v>740</v>
      </c>
      <c r="F207" s="17" t="s">
        <v>746</v>
      </c>
      <c r="G207" s="18">
        <v>62457202</v>
      </c>
      <c r="H207" s="17" t="s">
        <v>562</v>
      </c>
      <c r="I207" s="17" t="s">
        <v>731</v>
      </c>
      <c r="J207" s="17" t="s">
        <v>549</v>
      </c>
      <c r="K207" s="17" t="s">
        <v>718</v>
      </c>
      <c r="L207" s="17" t="s">
        <v>765</v>
      </c>
      <c r="M207" s="17" t="s">
        <v>894</v>
      </c>
      <c r="N207" s="19">
        <v>1</v>
      </c>
      <c r="O207" s="23">
        <v>100.47869999999999</v>
      </c>
      <c r="P207" s="23">
        <f t="shared" si="3"/>
        <v>100.47869999999999</v>
      </c>
    </row>
    <row r="208" spans="1:16" ht="59.65" customHeight="1" x14ac:dyDescent="0.25">
      <c r="A208" s="26"/>
      <c r="B208" s="16">
        <v>4099685680115</v>
      </c>
      <c r="C208" s="17" t="s">
        <v>756</v>
      </c>
      <c r="D208" s="17" t="s">
        <v>737</v>
      </c>
      <c r="E208" s="17" t="s">
        <v>740</v>
      </c>
      <c r="F208" s="17" t="s">
        <v>746</v>
      </c>
      <c r="G208" s="18">
        <v>62457202</v>
      </c>
      <c r="H208" s="17" t="s">
        <v>562</v>
      </c>
      <c r="I208" s="17" t="s">
        <v>731</v>
      </c>
      <c r="J208" s="17" t="s">
        <v>549</v>
      </c>
      <c r="K208" s="17" t="s">
        <v>646</v>
      </c>
      <c r="L208" s="17" t="s">
        <v>765</v>
      </c>
      <c r="M208" s="17" t="s">
        <v>894</v>
      </c>
      <c r="N208" s="19">
        <v>4</v>
      </c>
      <c r="O208" s="23">
        <v>100.47869999999999</v>
      </c>
      <c r="P208" s="23">
        <f t="shared" si="3"/>
        <v>401.91479999999996</v>
      </c>
    </row>
    <row r="209" spans="1:16" ht="59.65" customHeight="1" x14ac:dyDescent="0.25">
      <c r="A209" s="26"/>
      <c r="B209" s="16">
        <v>4099685680122</v>
      </c>
      <c r="C209" s="17" t="s">
        <v>756</v>
      </c>
      <c r="D209" s="17" t="s">
        <v>737</v>
      </c>
      <c r="E209" s="17" t="s">
        <v>740</v>
      </c>
      <c r="F209" s="17" t="s">
        <v>746</v>
      </c>
      <c r="G209" s="18">
        <v>62457202</v>
      </c>
      <c r="H209" s="17" t="s">
        <v>562</v>
      </c>
      <c r="I209" s="17" t="s">
        <v>731</v>
      </c>
      <c r="J209" s="17" t="s">
        <v>549</v>
      </c>
      <c r="K209" s="17" t="s">
        <v>525</v>
      </c>
      <c r="L209" s="17" t="s">
        <v>765</v>
      </c>
      <c r="M209" s="17" t="s">
        <v>894</v>
      </c>
      <c r="N209" s="19">
        <v>4</v>
      </c>
      <c r="O209" s="23">
        <v>100.47869999999999</v>
      </c>
      <c r="P209" s="23">
        <f t="shared" si="3"/>
        <v>401.91479999999996</v>
      </c>
    </row>
    <row r="210" spans="1:16" ht="59.65" customHeight="1" x14ac:dyDescent="0.25">
      <c r="A210" s="26"/>
      <c r="B210" s="16">
        <v>4099685680108</v>
      </c>
      <c r="C210" s="17" t="s">
        <v>756</v>
      </c>
      <c r="D210" s="17" t="s">
        <v>737</v>
      </c>
      <c r="E210" s="17" t="s">
        <v>740</v>
      </c>
      <c r="F210" s="17" t="s">
        <v>746</v>
      </c>
      <c r="G210" s="18">
        <v>62457202</v>
      </c>
      <c r="H210" s="17" t="s">
        <v>562</v>
      </c>
      <c r="I210" s="17" t="s">
        <v>731</v>
      </c>
      <c r="J210" s="17" t="s">
        <v>549</v>
      </c>
      <c r="K210" s="17" t="s">
        <v>717</v>
      </c>
      <c r="L210" s="17" t="s">
        <v>765</v>
      </c>
      <c r="M210" s="17" t="s">
        <v>894</v>
      </c>
      <c r="N210" s="19">
        <v>5</v>
      </c>
      <c r="O210" s="23">
        <v>100.47869999999999</v>
      </c>
      <c r="P210" s="23">
        <f t="shared" si="3"/>
        <v>502.39349999999996</v>
      </c>
    </row>
    <row r="211" spans="1:16" ht="59.65" customHeight="1" x14ac:dyDescent="0.25">
      <c r="A211" s="26"/>
      <c r="B211" s="16">
        <v>4099685680146</v>
      </c>
      <c r="C211" s="17" t="s">
        <v>756</v>
      </c>
      <c r="D211" s="17" t="s">
        <v>737</v>
      </c>
      <c r="E211" s="17" t="s">
        <v>740</v>
      </c>
      <c r="F211" s="17" t="s">
        <v>746</v>
      </c>
      <c r="G211" s="18">
        <v>62457202</v>
      </c>
      <c r="H211" s="17" t="s">
        <v>562</v>
      </c>
      <c r="I211" s="17" t="s">
        <v>731</v>
      </c>
      <c r="J211" s="17" t="s">
        <v>549</v>
      </c>
      <c r="K211" s="17" t="s">
        <v>719</v>
      </c>
      <c r="L211" s="17" t="s">
        <v>765</v>
      </c>
      <c r="M211" s="17" t="s">
        <v>894</v>
      </c>
      <c r="N211" s="19">
        <v>1</v>
      </c>
      <c r="O211" s="23">
        <v>100.47869999999999</v>
      </c>
      <c r="P211" s="23">
        <f t="shared" si="3"/>
        <v>100.47869999999999</v>
      </c>
    </row>
    <row r="212" spans="1:16" ht="59.65" customHeight="1" x14ac:dyDescent="0.25">
      <c r="A212" s="2" t="s">
        <v>100</v>
      </c>
      <c r="B212" s="16">
        <v>4099686860080</v>
      </c>
      <c r="C212" s="17" t="s">
        <v>756</v>
      </c>
      <c r="D212" s="17" t="s">
        <v>737</v>
      </c>
      <c r="E212" s="17" t="s">
        <v>740</v>
      </c>
      <c r="F212" s="17" t="s">
        <v>746</v>
      </c>
      <c r="G212" s="18">
        <v>62467590</v>
      </c>
      <c r="H212" s="17" t="s">
        <v>604</v>
      </c>
      <c r="I212" s="17" t="s">
        <v>731</v>
      </c>
      <c r="J212" s="17" t="s">
        <v>668</v>
      </c>
      <c r="K212" s="17" t="s">
        <v>528</v>
      </c>
      <c r="L212" s="17" t="s">
        <v>770</v>
      </c>
      <c r="M212" s="17" t="s">
        <v>895</v>
      </c>
      <c r="N212" s="19">
        <v>1</v>
      </c>
      <c r="O212" s="23">
        <v>217.5677</v>
      </c>
      <c r="P212" s="23">
        <f t="shared" si="3"/>
        <v>217.5677</v>
      </c>
    </row>
    <row r="213" spans="1:16" ht="59.65" customHeight="1" x14ac:dyDescent="0.25">
      <c r="A213" s="25" t="s">
        <v>101</v>
      </c>
      <c r="B213" s="16">
        <v>4099686797201</v>
      </c>
      <c r="C213" s="17" t="s">
        <v>756</v>
      </c>
      <c r="D213" s="17" t="s">
        <v>736</v>
      </c>
      <c r="E213" s="17" t="s">
        <v>740</v>
      </c>
      <c r="F213" s="17" t="s">
        <v>746</v>
      </c>
      <c r="G213" s="18">
        <v>62557151</v>
      </c>
      <c r="H213" s="17" t="s">
        <v>412</v>
      </c>
      <c r="I213" s="17" t="s">
        <v>731</v>
      </c>
      <c r="J213" s="17" t="s">
        <v>668</v>
      </c>
      <c r="K213" s="17" t="s">
        <v>718</v>
      </c>
      <c r="L213" s="17" t="s">
        <v>772</v>
      </c>
      <c r="M213" s="17" t="s">
        <v>897</v>
      </c>
      <c r="N213" s="19">
        <v>3</v>
      </c>
      <c r="O213" s="23">
        <v>95.032699999999991</v>
      </c>
      <c r="P213" s="23">
        <f t="shared" si="3"/>
        <v>285.09809999999999</v>
      </c>
    </row>
    <row r="214" spans="1:16" ht="59.65" customHeight="1" x14ac:dyDescent="0.25">
      <c r="A214" s="26"/>
      <c r="B214" s="16">
        <v>4099686797225</v>
      </c>
      <c r="C214" s="17" t="s">
        <v>756</v>
      </c>
      <c r="D214" s="17" t="s">
        <v>736</v>
      </c>
      <c r="E214" s="17" t="s">
        <v>740</v>
      </c>
      <c r="F214" s="17" t="s">
        <v>746</v>
      </c>
      <c r="G214" s="18">
        <v>62557151</v>
      </c>
      <c r="H214" s="17" t="s">
        <v>412</v>
      </c>
      <c r="I214" s="17" t="s">
        <v>731</v>
      </c>
      <c r="J214" s="17" t="s">
        <v>668</v>
      </c>
      <c r="K214" s="17" t="s">
        <v>528</v>
      </c>
      <c r="L214" s="17" t="s">
        <v>772</v>
      </c>
      <c r="M214" s="17" t="s">
        <v>897</v>
      </c>
      <c r="N214" s="19">
        <v>2</v>
      </c>
      <c r="O214" s="23">
        <v>95.032699999999991</v>
      </c>
      <c r="P214" s="23">
        <f t="shared" si="3"/>
        <v>190.06539999999998</v>
      </c>
    </row>
    <row r="215" spans="1:16" ht="59.65" customHeight="1" x14ac:dyDescent="0.25">
      <c r="A215" s="26"/>
      <c r="B215" s="16">
        <v>4099686797232</v>
      </c>
      <c r="C215" s="17" t="s">
        <v>756</v>
      </c>
      <c r="D215" s="17" t="s">
        <v>736</v>
      </c>
      <c r="E215" s="17" t="s">
        <v>740</v>
      </c>
      <c r="F215" s="17" t="s">
        <v>746</v>
      </c>
      <c r="G215" s="18">
        <v>62557151</v>
      </c>
      <c r="H215" s="17" t="s">
        <v>412</v>
      </c>
      <c r="I215" s="17" t="s">
        <v>731</v>
      </c>
      <c r="J215" s="17" t="s">
        <v>668</v>
      </c>
      <c r="K215" s="17" t="s">
        <v>525</v>
      </c>
      <c r="L215" s="17" t="s">
        <v>772</v>
      </c>
      <c r="M215" s="17" t="s">
        <v>897</v>
      </c>
      <c r="N215" s="19">
        <v>2</v>
      </c>
      <c r="O215" s="23">
        <v>95.032699999999991</v>
      </c>
      <c r="P215" s="23">
        <f t="shared" si="3"/>
        <v>190.06539999999998</v>
      </c>
    </row>
    <row r="216" spans="1:16" ht="59.65" customHeight="1" x14ac:dyDescent="0.25">
      <c r="A216" s="26"/>
      <c r="B216" s="16">
        <v>4099686797249</v>
      </c>
      <c r="C216" s="17" t="s">
        <v>756</v>
      </c>
      <c r="D216" s="17" t="s">
        <v>736</v>
      </c>
      <c r="E216" s="17" t="s">
        <v>740</v>
      </c>
      <c r="F216" s="17" t="s">
        <v>746</v>
      </c>
      <c r="G216" s="18">
        <v>62557151</v>
      </c>
      <c r="H216" s="17" t="s">
        <v>412</v>
      </c>
      <c r="I216" s="17" t="s">
        <v>731</v>
      </c>
      <c r="J216" s="17" t="s">
        <v>668</v>
      </c>
      <c r="K216" s="17" t="s">
        <v>717</v>
      </c>
      <c r="L216" s="17" t="s">
        <v>772</v>
      </c>
      <c r="M216" s="17" t="s">
        <v>897</v>
      </c>
      <c r="N216" s="19">
        <v>1</v>
      </c>
      <c r="O216" s="23">
        <v>95.032699999999991</v>
      </c>
      <c r="P216" s="23">
        <f t="shared" si="3"/>
        <v>95.032699999999991</v>
      </c>
    </row>
    <row r="217" spans="1:16" ht="59.65" customHeight="1" x14ac:dyDescent="0.25">
      <c r="A217" s="25" t="s">
        <v>102</v>
      </c>
      <c r="B217" s="16">
        <v>4067981630349</v>
      </c>
      <c r="C217" s="17" t="s">
        <v>756</v>
      </c>
      <c r="D217" s="17" t="s">
        <v>737</v>
      </c>
      <c r="E217" s="17" t="s">
        <v>740</v>
      </c>
      <c r="F217" s="17" t="s">
        <v>751</v>
      </c>
      <c r="G217" s="18">
        <v>62574401</v>
      </c>
      <c r="H217" s="17" t="s">
        <v>470</v>
      </c>
      <c r="I217" s="17" t="s">
        <v>731</v>
      </c>
      <c r="J217" s="17" t="s">
        <v>549</v>
      </c>
      <c r="K217" s="17" t="s">
        <v>646</v>
      </c>
      <c r="L217" s="17" t="s">
        <v>773</v>
      </c>
      <c r="M217" s="17" t="s">
        <v>812</v>
      </c>
      <c r="N217" s="19">
        <v>2</v>
      </c>
      <c r="O217" s="23">
        <v>154.93869999999998</v>
      </c>
      <c r="P217" s="23">
        <f t="shared" si="3"/>
        <v>309.87739999999997</v>
      </c>
    </row>
    <row r="218" spans="1:16" ht="59.65" customHeight="1" x14ac:dyDescent="0.25">
      <c r="A218" s="26"/>
      <c r="B218" s="16">
        <v>4067981630356</v>
      </c>
      <c r="C218" s="17" t="s">
        <v>756</v>
      </c>
      <c r="D218" s="17" t="s">
        <v>737</v>
      </c>
      <c r="E218" s="17" t="s">
        <v>740</v>
      </c>
      <c r="F218" s="17" t="s">
        <v>751</v>
      </c>
      <c r="G218" s="18">
        <v>62574401</v>
      </c>
      <c r="H218" s="17" t="s">
        <v>470</v>
      </c>
      <c r="I218" s="17" t="s">
        <v>731</v>
      </c>
      <c r="J218" s="17" t="s">
        <v>549</v>
      </c>
      <c r="K218" s="17" t="s">
        <v>528</v>
      </c>
      <c r="L218" s="17" t="s">
        <v>773</v>
      </c>
      <c r="M218" s="17" t="s">
        <v>812</v>
      </c>
      <c r="N218" s="19">
        <v>2</v>
      </c>
      <c r="O218" s="23">
        <v>154.93869999999998</v>
      </c>
      <c r="P218" s="23">
        <f t="shared" si="3"/>
        <v>309.87739999999997</v>
      </c>
    </row>
    <row r="219" spans="1:16" ht="59.65" customHeight="1" x14ac:dyDescent="0.25">
      <c r="A219" s="26"/>
      <c r="B219" s="16">
        <v>4067981630363</v>
      </c>
      <c r="C219" s="17" t="s">
        <v>756</v>
      </c>
      <c r="D219" s="17" t="s">
        <v>737</v>
      </c>
      <c r="E219" s="17" t="s">
        <v>740</v>
      </c>
      <c r="F219" s="17" t="s">
        <v>751</v>
      </c>
      <c r="G219" s="18">
        <v>62574401</v>
      </c>
      <c r="H219" s="17" t="s">
        <v>470</v>
      </c>
      <c r="I219" s="17" t="s">
        <v>731</v>
      </c>
      <c r="J219" s="17" t="s">
        <v>549</v>
      </c>
      <c r="K219" s="17" t="s">
        <v>525</v>
      </c>
      <c r="L219" s="17" t="s">
        <v>773</v>
      </c>
      <c r="M219" s="17" t="s">
        <v>812</v>
      </c>
      <c r="N219" s="19">
        <v>1</v>
      </c>
      <c r="O219" s="23">
        <v>154.93869999999998</v>
      </c>
      <c r="P219" s="23">
        <f t="shared" si="3"/>
        <v>154.93869999999998</v>
      </c>
    </row>
    <row r="220" spans="1:16" ht="59.65" customHeight="1" x14ac:dyDescent="0.25">
      <c r="A220" s="26"/>
      <c r="B220" s="16">
        <v>4067981630387</v>
      </c>
      <c r="C220" s="17" t="s">
        <v>756</v>
      </c>
      <c r="D220" s="17" t="s">
        <v>737</v>
      </c>
      <c r="E220" s="17" t="s">
        <v>740</v>
      </c>
      <c r="F220" s="17" t="s">
        <v>751</v>
      </c>
      <c r="G220" s="18">
        <v>62574401</v>
      </c>
      <c r="H220" s="17" t="s">
        <v>470</v>
      </c>
      <c r="I220" s="17" t="s">
        <v>731</v>
      </c>
      <c r="J220" s="17" t="s">
        <v>549</v>
      </c>
      <c r="K220" s="17" t="s">
        <v>719</v>
      </c>
      <c r="L220" s="17" t="s">
        <v>773</v>
      </c>
      <c r="M220" s="17" t="s">
        <v>812</v>
      </c>
      <c r="N220" s="19">
        <v>1</v>
      </c>
      <c r="O220" s="23">
        <v>154.93869999999998</v>
      </c>
      <c r="P220" s="23">
        <f t="shared" si="3"/>
        <v>154.93869999999998</v>
      </c>
    </row>
    <row r="221" spans="1:16" ht="59.65" customHeight="1" x14ac:dyDescent="0.25">
      <c r="A221" s="25" t="s">
        <v>103</v>
      </c>
      <c r="B221" s="16">
        <v>4099685451029</v>
      </c>
      <c r="C221" s="17" t="s">
        <v>756</v>
      </c>
      <c r="D221" s="17" t="s">
        <v>737</v>
      </c>
      <c r="E221" s="17" t="s">
        <v>740</v>
      </c>
      <c r="F221" s="17" t="s">
        <v>746</v>
      </c>
      <c r="G221" s="18">
        <v>62594720</v>
      </c>
      <c r="H221" s="17" t="s">
        <v>398</v>
      </c>
      <c r="I221" s="17" t="s">
        <v>731</v>
      </c>
      <c r="J221" s="17" t="s">
        <v>669</v>
      </c>
      <c r="K221" s="17" t="s">
        <v>646</v>
      </c>
      <c r="L221" s="17" t="s">
        <v>768</v>
      </c>
      <c r="M221" s="17" t="s">
        <v>898</v>
      </c>
      <c r="N221" s="19">
        <v>2</v>
      </c>
      <c r="O221" s="23">
        <v>198.5067</v>
      </c>
      <c r="P221" s="23">
        <f t="shared" si="3"/>
        <v>397.01339999999999</v>
      </c>
    </row>
    <row r="222" spans="1:16" ht="59.65" customHeight="1" x14ac:dyDescent="0.25">
      <c r="A222" s="26"/>
      <c r="B222" s="16">
        <v>4099685451036</v>
      </c>
      <c r="C222" s="17" t="s">
        <v>756</v>
      </c>
      <c r="D222" s="17" t="s">
        <v>737</v>
      </c>
      <c r="E222" s="17" t="s">
        <v>740</v>
      </c>
      <c r="F222" s="17" t="s">
        <v>746</v>
      </c>
      <c r="G222" s="18">
        <v>62594720</v>
      </c>
      <c r="H222" s="17" t="s">
        <v>398</v>
      </c>
      <c r="I222" s="17" t="s">
        <v>731</v>
      </c>
      <c r="J222" s="17" t="s">
        <v>669</v>
      </c>
      <c r="K222" s="17" t="s">
        <v>528</v>
      </c>
      <c r="L222" s="17" t="s">
        <v>768</v>
      </c>
      <c r="M222" s="17" t="s">
        <v>898</v>
      </c>
      <c r="N222" s="19">
        <v>11</v>
      </c>
      <c r="O222" s="23">
        <v>198.5067</v>
      </c>
      <c r="P222" s="23">
        <f t="shared" si="3"/>
        <v>2183.5736999999999</v>
      </c>
    </row>
    <row r="223" spans="1:16" ht="59.65" customHeight="1" x14ac:dyDescent="0.25">
      <c r="A223" s="26"/>
      <c r="B223" s="16">
        <v>4099685451043</v>
      </c>
      <c r="C223" s="17" t="s">
        <v>756</v>
      </c>
      <c r="D223" s="17" t="s">
        <v>737</v>
      </c>
      <c r="E223" s="17" t="s">
        <v>740</v>
      </c>
      <c r="F223" s="17" t="s">
        <v>746</v>
      </c>
      <c r="G223" s="18">
        <v>62594720</v>
      </c>
      <c r="H223" s="17" t="s">
        <v>398</v>
      </c>
      <c r="I223" s="17" t="s">
        <v>731</v>
      </c>
      <c r="J223" s="17" t="s">
        <v>669</v>
      </c>
      <c r="K223" s="17" t="s">
        <v>525</v>
      </c>
      <c r="L223" s="17" t="s">
        <v>768</v>
      </c>
      <c r="M223" s="17" t="s">
        <v>898</v>
      </c>
      <c r="N223" s="19">
        <v>4</v>
      </c>
      <c r="O223" s="23">
        <v>198.5067</v>
      </c>
      <c r="P223" s="23">
        <f t="shared" si="3"/>
        <v>794.02679999999998</v>
      </c>
    </row>
    <row r="224" spans="1:16" ht="59.65" customHeight="1" x14ac:dyDescent="0.25">
      <c r="A224" s="26"/>
      <c r="B224" s="16">
        <v>4099685451050</v>
      </c>
      <c r="C224" s="17" t="s">
        <v>756</v>
      </c>
      <c r="D224" s="17" t="s">
        <v>737</v>
      </c>
      <c r="E224" s="17" t="s">
        <v>740</v>
      </c>
      <c r="F224" s="17" t="s">
        <v>746</v>
      </c>
      <c r="G224" s="18">
        <v>62594720</v>
      </c>
      <c r="H224" s="17" t="s">
        <v>398</v>
      </c>
      <c r="I224" s="17" t="s">
        <v>731</v>
      </c>
      <c r="J224" s="17" t="s">
        <v>669</v>
      </c>
      <c r="K224" s="17" t="s">
        <v>717</v>
      </c>
      <c r="L224" s="17" t="s">
        <v>768</v>
      </c>
      <c r="M224" s="17" t="s">
        <v>898</v>
      </c>
      <c r="N224" s="19">
        <v>1</v>
      </c>
      <c r="O224" s="23">
        <v>198.5067</v>
      </c>
      <c r="P224" s="23">
        <f t="shared" si="3"/>
        <v>198.5067</v>
      </c>
    </row>
    <row r="225" spans="1:16" ht="59.65" customHeight="1" x14ac:dyDescent="0.25">
      <c r="A225" s="26"/>
      <c r="B225" s="16">
        <v>4099685451067</v>
      </c>
      <c r="C225" s="17" t="s">
        <v>756</v>
      </c>
      <c r="D225" s="17" t="s">
        <v>737</v>
      </c>
      <c r="E225" s="17" t="s">
        <v>740</v>
      </c>
      <c r="F225" s="17" t="s">
        <v>746</v>
      </c>
      <c r="G225" s="18">
        <v>62594720</v>
      </c>
      <c r="H225" s="17" t="s">
        <v>398</v>
      </c>
      <c r="I225" s="17" t="s">
        <v>731</v>
      </c>
      <c r="J225" s="17" t="s">
        <v>669</v>
      </c>
      <c r="K225" s="17" t="s">
        <v>719</v>
      </c>
      <c r="L225" s="17" t="s">
        <v>768</v>
      </c>
      <c r="M225" s="17" t="s">
        <v>898</v>
      </c>
      <c r="N225" s="19">
        <v>2</v>
      </c>
      <c r="O225" s="23">
        <v>198.5067</v>
      </c>
      <c r="P225" s="23">
        <f t="shared" si="3"/>
        <v>397.01339999999999</v>
      </c>
    </row>
    <row r="226" spans="1:16" ht="59.65" customHeight="1" x14ac:dyDescent="0.25">
      <c r="A226" s="25" t="s">
        <v>104</v>
      </c>
      <c r="B226" s="16">
        <v>4099686967239</v>
      </c>
      <c r="C226" s="17" t="s">
        <v>756</v>
      </c>
      <c r="D226" s="17" t="s">
        <v>737</v>
      </c>
      <c r="E226" s="17" t="s">
        <v>740</v>
      </c>
      <c r="F226" s="17" t="s">
        <v>746</v>
      </c>
      <c r="G226" s="18">
        <v>62594887</v>
      </c>
      <c r="H226" s="17" t="s">
        <v>397</v>
      </c>
      <c r="I226" s="17" t="s">
        <v>731</v>
      </c>
      <c r="J226" s="17" t="s">
        <v>669</v>
      </c>
      <c r="K226" s="17" t="s">
        <v>718</v>
      </c>
      <c r="L226" s="17" t="s">
        <v>777</v>
      </c>
      <c r="M226" s="17" t="s">
        <v>899</v>
      </c>
      <c r="N226" s="19">
        <v>1</v>
      </c>
      <c r="O226" s="23">
        <v>135.8777</v>
      </c>
      <c r="P226" s="23">
        <f t="shared" si="3"/>
        <v>135.8777</v>
      </c>
    </row>
    <row r="227" spans="1:16" ht="59.65" customHeight="1" x14ac:dyDescent="0.25">
      <c r="A227" s="26"/>
      <c r="B227" s="16">
        <v>4099686967246</v>
      </c>
      <c r="C227" s="17" t="s">
        <v>756</v>
      </c>
      <c r="D227" s="17" t="s">
        <v>737</v>
      </c>
      <c r="E227" s="17" t="s">
        <v>740</v>
      </c>
      <c r="F227" s="17" t="s">
        <v>746</v>
      </c>
      <c r="G227" s="18">
        <v>62594887</v>
      </c>
      <c r="H227" s="17" t="s">
        <v>397</v>
      </c>
      <c r="I227" s="17" t="s">
        <v>731</v>
      </c>
      <c r="J227" s="17" t="s">
        <v>669</v>
      </c>
      <c r="K227" s="17" t="s">
        <v>646</v>
      </c>
      <c r="L227" s="17" t="s">
        <v>777</v>
      </c>
      <c r="M227" s="17" t="s">
        <v>899</v>
      </c>
      <c r="N227" s="19">
        <v>2</v>
      </c>
      <c r="O227" s="23">
        <v>135.8777</v>
      </c>
      <c r="P227" s="23">
        <f t="shared" si="3"/>
        <v>271.75540000000001</v>
      </c>
    </row>
    <row r="228" spans="1:16" ht="59.65" customHeight="1" x14ac:dyDescent="0.25">
      <c r="A228" s="26"/>
      <c r="B228" s="16">
        <v>4099686967253</v>
      </c>
      <c r="C228" s="17" t="s">
        <v>756</v>
      </c>
      <c r="D228" s="17" t="s">
        <v>737</v>
      </c>
      <c r="E228" s="17" t="s">
        <v>740</v>
      </c>
      <c r="F228" s="17" t="s">
        <v>746</v>
      </c>
      <c r="G228" s="18">
        <v>62594887</v>
      </c>
      <c r="H228" s="17" t="s">
        <v>397</v>
      </c>
      <c r="I228" s="17" t="s">
        <v>731</v>
      </c>
      <c r="J228" s="17" t="s">
        <v>669</v>
      </c>
      <c r="K228" s="17" t="s">
        <v>528</v>
      </c>
      <c r="L228" s="17" t="s">
        <v>777</v>
      </c>
      <c r="M228" s="17" t="s">
        <v>899</v>
      </c>
      <c r="N228" s="19">
        <v>3</v>
      </c>
      <c r="O228" s="23">
        <v>135.87769999999998</v>
      </c>
      <c r="P228" s="23">
        <f t="shared" si="3"/>
        <v>407.6330999999999</v>
      </c>
    </row>
    <row r="229" spans="1:16" ht="59.65" customHeight="1" x14ac:dyDescent="0.25">
      <c r="A229" s="26"/>
      <c r="B229" s="16">
        <v>4099686967260</v>
      </c>
      <c r="C229" s="17" t="s">
        <v>756</v>
      </c>
      <c r="D229" s="17" t="s">
        <v>737</v>
      </c>
      <c r="E229" s="17" t="s">
        <v>740</v>
      </c>
      <c r="F229" s="17" t="s">
        <v>746</v>
      </c>
      <c r="G229" s="18">
        <v>62594887</v>
      </c>
      <c r="H229" s="17" t="s">
        <v>397</v>
      </c>
      <c r="I229" s="17" t="s">
        <v>731</v>
      </c>
      <c r="J229" s="17" t="s">
        <v>669</v>
      </c>
      <c r="K229" s="17" t="s">
        <v>525</v>
      </c>
      <c r="L229" s="17" t="s">
        <v>777</v>
      </c>
      <c r="M229" s="17" t="s">
        <v>899</v>
      </c>
      <c r="N229" s="19">
        <v>1</v>
      </c>
      <c r="O229" s="23">
        <v>135.8777</v>
      </c>
      <c r="P229" s="23">
        <f t="shared" si="3"/>
        <v>135.8777</v>
      </c>
    </row>
    <row r="230" spans="1:16" ht="59.65" customHeight="1" x14ac:dyDescent="0.25">
      <c r="A230" s="25" t="s">
        <v>105</v>
      </c>
      <c r="B230" s="16">
        <v>4067981435098</v>
      </c>
      <c r="C230" s="17" t="s">
        <v>756</v>
      </c>
      <c r="D230" s="17" t="s">
        <v>737</v>
      </c>
      <c r="E230" s="17" t="s">
        <v>740</v>
      </c>
      <c r="F230" s="17" t="s">
        <v>746</v>
      </c>
      <c r="G230" s="18">
        <v>62639801</v>
      </c>
      <c r="H230" s="17" t="s">
        <v>694</v>
      </c>
      <c r="I230" s="17" t="s">
        <v>731</v>
      </c>
      <c r="J230" s="17" t="s">
        <v>668</v>
      </c>
      <c r="K230" s="17" t="s">
        <v>646</v>
      </c>
      <c r="L230" s="17" t="s">
        <v>769</v>
      </c>
      <c r="M230" s="17" t="s">
        <v>901</v>
      </c>
      <c r="N230" s="19">
        <v>4</v>
      </c>
      <c r="O230" s="23">
        <v>95.032699999999991</v>
      </c>
      <c r="P230" s="23">
        <f t="shared" si="3"/>
        <v>380.13079999999997</v>
      </c>
    </row>
    <row r="231" spans="1:16" ht="59.65" customHeight="1" x14ac:dyDescent="0.25">
      <c r="A231" s="26"/>
      <c r="B231" s="16">
        <v>4067981435104</v>
      </c>
      <c r="C231" s="17" t="s">
        <v>756</v>
      </c>
      <c r="D231" s="17" t="s">
        <v>737</v>
      </c>
      <c r="E231" s="17" t="s">
        <v>740</v>
      </c>
      <c r="F231" s="17" t="s">
        <v>746</v>
      </c>
      <c r="G231" s="18">
        <v>62639801</v>
      </c>
      <c r="H231" s="17" t="s">
        <v>694</v>
      </c>
      <c r="I231" s="17" t="s">
        <v>731</v>
      </c>
      <c r="J231" s="17" t="s">
        <v>668</v>
      </c>
      <c r="K231" s="17" t="s">
        <v>528</v>
      </c>
      <c r="L231" s="17" t="s">
        <v>769</v>
      </c>
      <c r="M231" s="17" t="s">
        <v>901</v>
      </c>
      <c r="N231" s="19">
        <v>5</v>
      </c>
      <c r="O231" s="23">
        <v>95.032700000000006</v>
      </c>
      <c r="P231" s="23">
        <f t="shared" si="3"/>
        <v>475.1635</v>
      </c>
    </row>
    <row r="232" spans="1:16" ht="59.65" customHeight="1" x14ac:dyDescent="0.25">
      <c r="A232" s="26"/>
      <c r="B232" s="16">
        <v>4067981435111</v>
      </c>
      <c r="C232" s="17" t="s">
        <v>756</v>
      </c>
      <c r="D232" s="17" t="s">
        <v>737</v>
      </c>
      <c r="E232" s="17" t="s">
        <v>740</v>
      </c>
      <c r="F232" s="17" t="s">
        <v>746</v>
      </c>
      <c r="G232" s="18">
        <v>62639801</v>
      </c>
      <c r="H232" s="17" t="s">
        <v>694</v>
      </c>
      <c r="I232" s="17" t="s">
        <v>731</v>
      </c>
      <c r="J232" s="17" t="s">
        <v>668</v>
      </c>
      <c r="K232" s="17" t="s">
        <v>525</v>
      </c>
      <c r="L232" s="17" t="s">
        <v>769</v>
      </c>
      <c r="M232" s="17" t="s">
        <v>901</v>
      </c>
      <c r="N232" s="19">
        <v>5</v>
      </c>
      <c r="O232" s="23">
        <v>95.032700000000006</v>
      </c>
      <c r="P232" s="23">
        <f t="shared" si="3"/>
        <v>475.1635</v>
      </c>
    </row>
    <row r="233" spans="1:16" ht="59.65" customHeight="1" x14ac:dyDescent="0.25">
      <c r="A233" s="26"/>
      <c r="B233" s="16">
        <v>4067981435128</v>
      </c>
      <c r="C233" s="17" t="s">
        <v>756</v>
      </c>
      <c r="D233" s="17" t="s">
        <v>737</v>
      </c>
      <c r="E233" s="17" t="s">
        <v>740</v>
      </c>
      <c r="F233" s="17" t="s">
        <v>746</v>
      </c>
      <c r="G233" s="18">
        <v>62639801</v>
      </c>
      <c r="H233" s="17" t="s">
        <v>694</v>
      </c>
      <c r="I233" s="17" t="s">
        <v>731</v>
      </c>
      <c r="J233" s="17" t="s">
        <v>668</v>
      </c>
      <c r="K233" s="17" t="s">
        <v>717</v>
      </c>
      <c r="L233" s="17" t="s">
        <v>769</v>
      </c>
      <c r="M233" s="17" t="s">
        <v>901</v>
      </c>
      <c r="N233" s="19">
        <v>5</v>
      </c>
      <c r="O233" s="23">
        <v>95.032700000000006</v>
      </c>
      <c r="P233" s="23">
        <f t="shared" si="3"/>
        <v>475.1635</v>
      </c>
    </row>
    <row r="234" spans="1:16" ht="59.65" customHeight="1" x14ac:dyDescent="0.25">
      <c r="A234" s="26"/>
      <c r="B234" s="16">
        <v>4067981435135</v>
      </c>
      <c r="C234" s="17" t="s">
        <v>756</v>
      </c>
      <c r="D234" s="17" t="s">
        <v>737</v>
      </c>
      <c r="E234" s="17" t="s">
        <v>740</v>
      </c>
      <c r="F234" s="17" t="s">
        <v>746</v>
      </c>
      <c r="G234" s="18">
        <v>62639801</v>
      </c>
      <c r="H234" s="17" t="s">
        <v>694</v>
      </c>
      <c r="I234" s="17" t="s">
        <v>731</v>
      </c>
      <c r="J234" s="17" t="s">
        <v>668</v>
      </c>
      <c r="K234" s="17" t="s">
        <v>719</v>
      </c>
      <c r="L234" s="17" t="s">
        <v>769</v>
      </c>
      <c r="M234" s="17" t="s">
        <v>901</v>
      </c>
      <c r="N234" s="19">
        <v>3</v>
      </c>
      <c r="O234" s="23">
        <v>95.032699999999991</v>
      </c>
      <c r="P234" s="23">
        <f t="shared" si="3"/>
        <v>285.09809999999999</v>
      </c>
    </row>
    <row r="235" spans="1:16" ht="59.65" customHeight="1" x14ac:dyDescent="0.25">
      <c r="A235" s="25" t="s">
        <v>106</v>
      </c>
      <c r="B235" s="16">
        <v>4067979975711</v>
      </c>
      <c r="C235" s="17" t="s">
        <v>756</v>
      </c>
      <c r="D235" s="17" t="s">
        <v>737</v>
      </c>
      <c r="E235" s="17" t="s">
        <v>740</v>
      </c>
      <c r="F235" s="17" t="s">
        <v>746</v>
      </c>
      <c r="G235" s="18">
        <v>62672569</v>
      </c>
      <c r="H235" s="17" t="s">
        <v>406</v>
      </c>
      <c r="I235" s="17" t="s">
        <v>731</v>
      </c>
      <c r="J235" s="17" t="s">
        <v>668</v>
      </c>
      <c r="K235" s="17" t="s">
        <v>646</v>
      </c>
      <c r="L235" s="17" t="s">
        <v>778</v>
      </c>
      <c r="M235" s="17" t="s">
        <v>890</v>
      </c>
      <c r="N235" s="19">
        <v>28</v>
      </c>
      <c r="O235" s="23">
        <v>95.032699999999991</v>
      </c>
      <c r="P235" s="23">
        <f t="shared" si="3"/>
        <v>2660.9155999999998</v>
      </c>
    </row>
    <row r="236" spans="1:16" ht="59.65" customHeight="1" x14ac:dyDescent="0.25">
      <c r="A236" s="26"/>
      <c r="B236" s="16">
        <v>4067979975728</v>
      </c>
      <c r="C236" s="17" t="s">
        <v>756</v>
      </c>
      <c r="D236" s="17" t="s">
        <v>737</v>
      </c>
      <c r="E236" s="17" t="s">
        <v>740</v>
      </c>
      <c r="F236" s="17" t="s">
        <v>746</v>
      </c>
      <c r="G236" s="18">
        <v>62672569</v>
      </c>
      <c r="H236" s="17" t="s">
        <v>406</v>
      </c>
      <c r="I236" s="17" t="s">
        <v>731</v>
      </c>
      <c r="J236" s="17" t="s">
        <v>668</v>
      </c>
      <c r="K236" s="17" t="s">
        <v>528</v>
      </c>
      <c r="L236" s="17" t="s">
        <v>778</v>
      </c>
      <c r="M236" s="17" t="s">
        <v>890</v>
      </c>
      <c r="N236" s="19">
        <v>43</v>
      </c>
      <c r="O236" s="23">
        <v>95.032699999999991</v>
      </c>
      <c r="P236" s="23">
        <f t="shared" si="3"/>
        <v>4086.4060999999997</v>
      </c>
    </row>
    <row r="237" spans="1:16" ht="59.65" customHeight="1" x14ac:dyDescent="0.25">
      <c r="A237" s="26"/>
      <c r="B237" s="16">
        <v>4067979975735</v>
      </c>
      <c r="C237" s="17" t="s">
        <v>756</v>
      </c>
      <c r="D237" s="17" t="s">
        <v>737</v>
      </c>
      <c r="E237" s="17" t="s">
        <v>740</v>
      </c>
      <c r="F237" s="17" t="s">
        <v>746</v>
      </c>
      <c r="G237" s="18">
        <v>62672569</v>
      </c>
      <c r="H237" s="17" t="s">
        <v>406</v>
      </c>
      <c r="I237" s="17" t="s">
        <v>731</v>
      </c>
      <c r="J237" s="17" t="s">
        <v>668</v>
      </c>
      <c r="K237" s="17" t="s">
        <v>525</v>
      </c>
      <c r="L237" s="17" t="s">
        <v>778</v>
      </c>
      <c r="M237" s="17" t="s">
        <v>890</v>
      </c>
      <c r="N237" s="19">
        <v>31</v>
      </c>
      <c r="O237" s="23">
        <v>95.032700000000006</v>
      </c>
      <c r="P237" s="23">
        <f t="shared" si="3"/>
        <v>2946.0137</v>
      </c>
    </row>
    <row r="238" spans="1:16" ht="59.65" customHeight="1" x14ac:dyDescent="0.25">
      <c r="A238" s="26"/>
      <c r="B238" s="16">
        <v>4067979975742</v>
      </c>
      <c r="C238" s="17" t="s">
        <v>756</v>
      </c>
      <c r="D238" s="17" t="s">
        <v>737</v>
      </c>
      <c r="E238" s="17" t="s">
        <v>740</v>
      </c>
      <c r="F238" s="17" t="s">
        <v>746</v>
      </c>
      <c r="G238" s="18">
        <v>62672569</v>
      </c>
      <c r="H238" s="17" t="s">
        <v>406</v>
      </c>
      <c r="I238" s="17" t="s">
        <v>731</v>
      </c>
      <c r="J238" s="17" t="s">
        <v>668</v>
      </c>
      <c r="K238" s="17" t="s">
        <v>717</v>
      </c>
      <c r="L238" s="17" t="s">
        <v>778</v>
      </c>
      <c r="M238" s="17" t="s">
        <v>890</v>
      </c>
      <c r="N238" s="19">
        <v>23</v>
      </c>
      <c r="O238" s="23">
        <v>95.032699999999991</v>
      </c>
      <c r="P238" s="23">
        <f t="shared" si="3"/>
        <v>2185.7520999999997</v>
      </c>
    </row>
    <row r="239" spans="1:16" ht="59.65" customHeight="1" x14ac:dyDescent="0.25">
      <c r="A239" s="26"/>
      <c r="B239" s="16">
        <v>4067979975759</v>
      </c>
      <c r="C239" s="17" t="s">
        <v>756</v>
      </c>
      <c r="D239" s="17" t="s">
        <v>737</v>
      </c>
      <c r="E239" s="17" t="s">
        <v>740</v>
      </c>
      <c r="F239" s="17" t="s">
        <v>746</v>
      </c>
      <c r="G239" s="18">
        <v>62672569</v>
      </c>
      <c r="H239" s="17" t="s">
        <v>406</v>
      </c>
      <c r="I239" s="17" t="s">
        <v>731</v>
      </c>
      <c r="J239" s="17" t="s">
        <v>668</v>
      </c>
      <c r="K239" s="17" t="s">
        <v>719</v>
      </c>
      <c r="L239" s="17" t="s">
        <v>778</v>
      </c>
      <c r="M239" s="17" t="s">
        <v>890</v>
      </c>
      <c r="N239" s="19">
        <v>18</v>
      </c>
      <c r="O239" s="23">
        <v>95.032699999999991</v>
      </c>
      <c r="P239" s="23">
        <f t="shared" si="3"/>
        <v>1710.5885999999998</v>
      </c>
    </row>
    <row r="240" spans="1:16" ht="59.65" customHeight="1" x14ac:dyDescent="0.25">
      <c r="A240" s="25" t="s">
        <v>107</v>
      </c>
      <c r="B240" s="16">
        <v>4067981002603</v>
      </c>
      <c r="C240" s="17" t="s">
        <v>756</v>
      </c>
      <c r="D240" s="17" t="s">
        <v>736</v>
      </c>
      <c r="E240" s="17" t="s">
        <v>740</v>
      </c>
      <c r="F240" s="17" t="s">
        <v>748</v>
      </c>
      <c r="G240" s="18">
        <v>62678548</v>
      </c>
      <c r="H240" s="17" t="s">
        <v>417</v>
      </c>
      <c r="I240" s="17" t="s">
        <v>731</v>
      </c>
      <c r="J240" s="17" t="s">
        <v>668</v>
      </c>
      <c r="K240" s="17" t="s">
        <v>646</v>
      </c>
      <c r="L240" s="17" t="s">
        <v>778</v>
      </c>
      <c r="M240" s="17" t="s">
        <v>814</v>
      </c>
      <c r="N240" s="19">
        <v>1</v>
      </c>
      <c r="O240" s="23">
        <v>95.032699999999991</v>
      </c>
      <c r="P240" s="23">
        <f t="shared" si="3"/>
        <v>95.032699999999991</v>
      </c>
    </row>
    <row r="241" spans="1:16" ht="59.65" customHeight="1" x14ac:dyDescent="0.25">
      <c r="A241" s="26"/>
      <c r="B241" s="16">
        <v>4067981002610</v>
      </c>
      <c r="C241" s="17" t="s">
        <v>756</v>
      </c>
      <c r="D241" s="17" t="s">
        <v>736</v>
      </c>
      <c r="E241" s="17" t="s">
        <v>740</v>
      </c>
      <c r="F241" s="17" t="s">
        <v>748</v>
      </c>
      <c r="G241" s="18">
        <v>62678548</v>
      </c>
      <c r="H241" s="17" t="s">
        <v>417</v>
      </c>
      <c r="I241" s="17" t="s">
        <v>731</v>
      </c>
      <c r="J241" s="17" t="s">
        <v>668</v>
      </c>
      <c r="K241" s="17" t="s">
        <v>528</v>
      </c>
      <c r="L241" s="17" t="s">
        <v>778</v>
      </c>
      <c r="M241" s="17" t="s">
        <v>814</v>
      </c>
      <c r="N241" s="19">
        <v>1</v>
      </c>
      <c r="O241" s="23">
        <v>95.032699999999991</v>
      </c>
      <c r="P241" s="23">
        <f t="shared" si="3"/>
        <v>95.032699999999991</v>
      </c>
    </row>
    <row r="242" spans="1:16" ht="59.65" customHeight="1" x14ac:dyDescent="0.25">
      <c r="A242" s="25" t="s">
        <v>108</v>
      </c>
      <c r="B242" s="16">
        <v>4067978476684</v>
      </c>
      <c r="C242" s="17" t="s">
        <v>756</v>
      </c>
      <c r="D242" s="17" t="s">
        <v>735</v>
      </c>
      <c r="E242" s="17" t="s">
        <v>740</v>
      </c>
      <c r="F242" s="17" t="s">
        <v>751</v>
      </c>
      <c r="G242" s="18">
        <v>62691301</v>
      </c>
      <c r="H242" s="17" t="s">
        <v>690</v>
      </c>
      <c r="I242" s="17" t="s">
        <v>731</v>
      </c>
      <c r="J242" s="17" t="s">
        <v>668</v>
      </c>
      <c r="K242" s="17" t="s">
        <v>646</v>
      </c>
      <c r="L242" s="17" t="s">
        <v>768</v>
      </c>
      <c r="M242" s="17" t="s">
        <v>902</v>
      </c>
      <c r="N242" s="19">
        <v>5</v>
      </c>
      <c r="O242" s="23">
        <v>114.09369999999998</v>
      </c>
      <c r="P242" s="23">
        <f t="shared" si="3"/>
        <v>570.46849999999995</v>
      </c>
    </row>
    <row r="243" spans="1:16" ht="59.65" customHeight="1" x14ac:dyDescent="0.25">
      <c r="A243" s="26"/>
      <c r="B243" s="16">
        <v>4067978476707</v>
      </c>
      <c r="C243" s="17" t="s">
        <v>756</v>
      </c>
      <c r="D243" s="17" t="s">
        <v>735</v>
      </c>
      <c r="E243" s="17" t="s">
        <v>740</v>
      </c>
      <c r="F243" s="17" t="s">
        <v>751</v>
      </c>
      <c r="G243" s="18">
        <v>62691301</v>
      </c>
      <c r="H243" s="17" t="s">
        <v>690</v>
      </c>
      <c r="I243" s="17" t="s">
        <v>731</v>
      </c>
      <c r="J243" s="17" t="s">
        <v>668</v>
      </c>
      <c r="K243" s="17" t="s">
        <v>528</v>
      </c>
      <c r="L243" s="17" t="s">
        <v>768</v>
      </c>
      <c r="M243" s="17" t="s">
        <v>902</v>
      </c>
      <c r="N243" s="19">
        <v>9</v>
      </c>
      <c r="O243" s="23">
        <v>114.0937</v>
      </c>
      <c r="P243" s="23">
        <f t="shared" si="3"/>
        <v>1026.8433</v>
      </c>
    </row>
    <row r="244" spans="1:16" ht="59.65" customHeight="1" x14ac:dyDescent="0.25">
      <c r="A244" s="26"/>
      <c r="B244" s="16">
        <v>4067978476714</v>
      </c>
      <c r="C244" s="17" t="s">
        <v>756</v>
      </c>
      <c r="D244" s="17" t="s">
        <v>735</v>
      </c>
      <c r="E244" s="17" t="s">
        <v>740</v>
      </c>
      <c r="F244" s="17" t="s">
        <v>751</v>
      </c>
      <c r="G244" s="18">
        <v>62691301</v>
      </c>
      <c r="H244" s="17" t="s">
        <v>690</v>
      </c>
      <c r="I244" s="17" t="s">
        <v>731</v>
      </c>
      <c r="J244" s="17" t="s">
        <v>668</v>
      </c>
      <c r="K244" s="17" t="s">
        <v>525</v>
      </c>
      <c r="L244" s="17" t="s">
        <v>768</v>
      </c>
      <c r="M244" s="17" t="s">
        <v>902</v>
      </c>
      <c r="N244" s="19">
        <v>7</v>
      </c>
      <c r="O244" s="23">
        <v>114.0937</v>
      </c>
      <c r="P244" s="23">
        <f t="shared" si="3"/>
        <v>798.65589999999997</v>
      </c>
    </row>
    <row r="245" spans="1:16" ht="59.65" customHeight="1" x14ac:dyDescent="0.25">
      <c r="A245" s="26"/>
      <c r="B245" s="16">
        <v>4067978476721</v>
      </c>
      <c r="C245" s="17" t="s">
        <v>756</v>
      </c>
      <c r="D245" s="17" t="s">
        <v>735</v>
      </c>
      <c r="E245" s="17" t="s">
        <v>740</v>
      </c>
      <c r="F245" s="17" t="s">
        <v>751</v>
      </c>
      <c r="G245" s="18">
        <v>62691301</v>
      </c>
      <c r="H245" s="17" t="s">
        <v>690</v>
      </c>
      <c r="I245" s="17" t="s">
        <v>731</v>
      </c>
      <c r="J245" s="17" t="s">
        <v>668</v>
      </c>
      <c r="K245" s="17" t="s">
        <v>717</v>
      </c>
      <c r="L245" s="17" t="s">
        <v>768</v>
      </c>
      <c r="M245" s="17" t="s">
        <v>902</v>
      </c>
      <c r="N245" s="19">
        <v>5</v>
      </c>
      <c r="O245" s="23">
        <v>114.09369999999998</v>
      </c>
      <c r="P245" s="23">
        <f t="shared" si="3"/>
        <v>570.46849999999995</v>
      </c>
    </row>
    <row r="246" spans="1:16" ht="59.65" customHeight="1" x14ac:dyDescent="0.25">
      <c r="A246" s="26"/>
      <c r="B246" s="16">
        <v>4067978476738</v>
      </c>
      <c r="C246" s="17" t="s">
        <v>756</v>
      </c>
      <c r="D246" s="17" t="s">
        <v>735</v>
      </c>
      <c r="E246" s="17" t="s">
        <v>740</v>
      </c>
      <c r="F246" s="17" t="s">
        <v>751</v>
      </c>
      <c r="G246" s="18">
        <v>62691301</v>
      </c>
      <c r="H246" s="17" t="s">
        <v>690</v>
      </c>
      <c r="I246" s="17" t="s">
        <v>731</v>
      </c>
      <c r="J246" s="17" t="s">
        <v>668</v>
      </c>
      <c r="K246" s="17" t="s">
        <v>719</v>
      </c>
      <c r="L246" s="17" t="s">
        <v>768</v>
      </c>
      <c r="M246" s="17" t="s">
        <v>902</v>
      </c>
      <c r="N246" s="19">
        <v>2</v>
      </c>
      <c r="O246" s="23">
        <v>114.0937</v>
      </c>
      <c r="P246" s="23">
        <f t="shared" si="3"/>
        <v>228.1874</v>
      </c>
    </row>
    <row r="247" spans="1:16" ht="59.65" customHeight="1" x14ac:dyDescent="0.25">
      <c r="A247" s="25" t="s">
        <v>109</v>
      </c>
      <c r="B247" s="16">
        <v>4067981681150</v>
      </c>
      <c r="C247" s="17" t="s">
        <v>756</v>
      </c>
      <c r="D247" s="17" t="s">
        <v>737</v>
      </c>
      <c r="E247" s="17" t="s">
        <v>740</v>
      </c>
      <c r="F247" s="17" t="s">
        <v>746</v>
      </c>
      <c r="G247" s="18">
        <v>62692420</v>
      </c>
      <c r="H247" s="17" t="s">
        <v>555</v>
      </c>
      <c r="I247" s="17" t="s">
        <v>731</v>
      </c>
      <c r="J247" s="17" t="s">
        <v>549</v>
      </c>
      <c r="K247" s="17" t="s">
        <v>646</v>
      </c>
      <c r="L247" s="17" t="s">
        <v>779</v>
      </c>
      <c r="M247" s="17" t="s">
        <v>903</v>
      </c>
      <c r="N247" s="19">
        <v>4</v>
      </c>
      <c r="O247" s="23">
        <v>380.9477</v>
      </c>
      <c r="P247" s="23">
        <f t="shared" si="3"/>
        <v>1523.7908</v>
      </c>
    </row>
    <row r="248" spans="1:16" ht="59.65" customHeight="1" x14ac:dyDescent="0.25">
      <c r="A248" s="26"/>
      <c r="B248" s="16">
        <v>4067981681198</v>
      </c>
      <c r="C248" s="17" t="s">
        <v>756</v>
      </c>
      <c r="D248" s="17" t="s">
        <v>737</v>
      </c>
      <c r="E248" s="17" t="s">
        <v>740</v>
      </c>
      <c r="F248" s="17" t="s">
        <v>746</v>
      </c>
      <c r="G248" s="18">
        <v>62692420</v>
      </c>
      <c r="H248" s="17" t="s">
        <v>555</v>
      </c>
      <c r="I248" s="17" t="s">
        <v>731</v>
      </c>
      <c r="J248" s="17" t="s">
        <v>549</v>
      </c>
      <c r="K248" s="17" t="s">
        <v>528</v>
      </c>
      <c r="L248" s="17" t="s">
        <v>779</v>
      </c>
      <c r="M248" s="17" t="s">
        <v>903</v>
      </c>
      <c r="N248" s="19">
        <v>5</v>
      </c>
      <c r="O248" s="23">
        <v>380.9477</v>
      </c>
      <c r="P248" s="23">
        <f t="shared" si="3"/>
        <v>1904.7384999999999</v>
      </c>
    </row>
    <row r="249" spans="1:16" ht="59.65" customHeight="1" x14ac:dyDescent="0.25">
      <c r="A249" s="26"/>
      <c r="B249" s="16">
        <v>4067981681181</v>
      </c>
      <c r="C249" s="17" t="s">
        <v>756</v>
      </c>
      <c r="D249" s="17" t="s">
        <v>737</v>
      </c>
      <c r="E249" s="17" t="s">
        <v>740</v>
      </c>
      <c r="F249" s="17" t="s">
        <v>746</v>
      </c>
      <c r="G249" s="18">
        <v>62692420</v>
      </c>
      <c r="H249" s="17" t="s">
        <v>555</v>
      </c>
      <c r="I249" s="17" t="s">
        <v>731</v>
      </c>
      <c r="J249" s="17" t="s">
        <v>549</v>
      </c>
      <c r="K249" s="17" t="s">
        <v>525</v>
      </c>
      <c r="L249" s="17" t="s">
        <v>779</v>
      </c>
      <c r="M249" s="17" t="s">
        <v>903</v>
      </c>
      <c r="N249" s="19">
        <v>3</v>
      </c>
      <c r="O249" s="23">
        <v>380.9477</v>
      </c>
      <c r="P249" s="23">
        <f t="shared" si="3"/>
        <v>1142.8431</v>
      </c>
    </row>
    <row r="250" spans="1:16" ht="59.65" customHeight="1" x14ac:dyDescent="0.25">
      <c r="A250" s="26"/>
      <c r="B250" s="16">
        <v>4067981681167</v>
      </c>
      <c r="C250" s="17" t="s">
        <v>756</v>
      </c>
      <c r="D250" s="17" t="s">
        <v>737</v>
      </c>
      <c r="E250" s="17" t="s">
        <v>740</v>
      </c>
      <c r="F250" s="17" t="s">
        <v>746</v>
      </c>
      <c r="G250" s="18">
        <v>62692420</v>
      </c>
      <c r="H250" s="17" t="s">
        <v>555</v>
      </c>
      <c r="I250" s="17" t="s">
        <v>731</v>
      </c>
      <c r="J250" s="17" t="s">
        <v>549</v>
      </c>
      <c r="K250" s="17" t="s">
        <v>717</v>
      </c>
      <c r="L250" s="17" t="s">
        <v>779</v>
      </c>
      <c r="M250" s="17" t="s">
        <v>903</v>
      </c>
      <c r="N250" s="19">
        <v>3</v>
      </c>
      <c r="O250" s="23">
        <v>380.9477</v>
      </c>
      <c r="P250" s="23">
        <f t="shared" si="3"/>
        <v>1142.8431</v>
      </c>
    </row>
    <row r="251" spans="1:16" ht="59.65" customHeight="1" x14ac:dyDescent="0.25">
      <c r="A251" s="25" t="s">
        <v>110</v>
      </c>
      <c r="B251" s="16">
        <v>4067981343430</v>
      </c>
      <c r="C251" s="17" t="s">
        <v>756</v>
      </c>
      <c r="D251" s="17" t="s">
        <v>737</v>
      </c>
      <c r="E251" s="17" t="s">
        <v>740</v>
      </c>
      <c r="F251" s="17" t="s">
        <v>751</v>
      </c>
      <c r="G251" s="18">
        <v>62704401</v>
      </c>
      <c r="H251" s="17" t="s">
        <v>493</v>
      </c>
      <c r="I251" s="17" t="s">
        <v>730</v>
      </c>
      <c r="J251" s="17" t="s">
        <v>549</v>
      </c>
      <c r="K251" s="17" t="s">
        <v>646</v>
      </c>
      <c r="L251" s="17" t="s">
        <v>769</v>
      </c>
      <c r="M251" s="17" t="s">
        <v>904</v>
      </c>
      <c r="N251" s="19">
        <v>5</v>
      </c>
      <c r="O251" s="23">
        <v>122.2627</v>
      </c>
      <c r="P251" s="23">
        <f t="shared" si="3"/>
        <v>611.31349999999998</v>
      </c>
    </row>
    <row r="252" spans="1:16" ht="59.65" customHeight="1" x14ac:dyDescent="0.25">
      <c r="A252" s="26"/>
      <c r="B252" s="16">
        <v>4067981343447</v>
      </c>
      <c r="C252" s="17" t="s">
        <v>756</v>
      </c>
      <c r="D252" s="17" t="s">
        <v>737</v>
      </c>
      <c r="E252" s="17" t="s">
        <v>740</v>
      </c>
      <c r="F252" s="17" t="s">
        <v>751</v>
      </c>
      <c r="G252" s="18">
        <v>62704401</v>
      </c>
      <c r="H252" s="17" t="s">
        <v>493</v>
      </c>
      <c r="I252" s="17" t="s">
        <v>730</v>
      </c>
      <c r="J252" s="17" t="s">
        <v>549</v>
      </c>
      <c r="K252" s="17" t="s">
        <v>528</v>
      </c>
      <c r="L252" s="17" t="s">
        <v>769</v>
      </c>
      <c r="M252" s="17" t="s">
        <v>904</v>
      </c>
      <c r="N252" s="19">
        <v>9</v>
      </c>
      <c r="O252" s="23">
        <v>122.2627</v>
      </c>
      <c r="P252" s="23">
        <f t="shared" si="3"/>
        <v>1100.3643</v>
      </c>
    </row>
    <row r="253" spans="1:16" ht="59.65" customHeight="1" x14ac:dyDescent="0.25">
      <c r="A253" s="26"/>
      <c r="B253" s="16">
        <v>4067981343454</v>
      </c>
      <c r="C253" s="17" t="s">
        <v>756</v>
      </c>
      <c r="D253" s="17" t="s">
        <v>737</v>
      </c>
      <c r="E253" s="17" t="s">
        <v>740</v>
      </c>
      <c r="F253" s="17" t="s">
        <v>751</v>
      </c>
      <c r="G253" s="18">
        <v>62704401</v>
      </c>
      <c r="H253" s="17" t="s">
        <v>493</v>
      </c>
      <c r="I253" s="17" t="s">
        <v>730</v>
      </c>
      <c r="J253" s="17" t="s">
        <v>549</v>
      </c>
      <c r="K253" s="17" t="s">
        <v>525</v>
      </c>
      <c r="L253" s="17" t="s">
        <v>769</v>
      </c>
      <c r="M253" s="17" t="s">
        <v>904</v>
      </c>
      <c r="N253" s="19">
        <v>9</v>
      </c>
      <c r="O253" s="23">
        <v>122.2627</v>
      </c>
      <c r="P253" s="23">
        <f t="shared" si="3"/>
        <v>1100.3643</v>
      </c>
    </row>
    <row r="254" spans="1:16" ht="59.65" customHeight="1" x14ac:dyDescent="0.25">
      <c r="A254" s="26"/>
      <c r="B254" s="16">
        <v>4067981343461</v>
      </c>
      <c r="C254" s="17" t="s">
        <v>756</v>
      </c>
      <c r="D254" s="17" t="s">
        <v>737</v>
      </c>
      <c r="E254" s="17" t="s">
        <v>740</v>
      </c>
      <c r="F254" s="17" t="s">
        <v>751</v>
      </c>
      <c r="G254" s="18">
        <v>62704401</v>
      </c>
      <c r="H254" s="17" t="s">
        <v>493</v>
      </c>
      <c r="I254" s="17" t="s">
        <v>730</v>
      </c>
      <c r="J254" s="17" t="s">
        <v>549</v>
      </c>
      <c r="K254" s="17" t="s">
        <v>717</v>
      </c>
      <c r="L254" s="17" t="s">
        <v>769</v>
      </c>
      <c r="M254" s="17" t="s">
        <v>904</v>
      </c>
      <c r="N254" s="19">
        <v>5</v>
      </c>
      <c r="O254" s="23">
        <v>122.2627</v>
      </c>
      <c r="P254" s="23">
        <f t="shared" si="3"/>
        <v>611.31349999999998</v>
      </c>
    </row>
    <row r="255" spans="1:16" ht="59.65" customHeight="1" x14ac:dyDescent="0.25">
      <c r="A255" s="26"/>
      <c r="B255" s="16">
        <v>4067981343478</v>
      </c>
      <c r="C255" s="17" t="s">
        <v>756</v>
      </c>
      <c r="D255" s="17" t="s">
        <v>737</v>
      </c>
      <c r="E255" s="17" t="s">
        <v>740</v>
      </c>
      <c r="F255" s="17" t="s">
        <v>751</v>
      </c>
      <c r="G255" s="18">
        <v>62704401</v>
      </c>
      <c r="H255" s="17" t="s">
        <v>493</v>
      </c>
      <c r="I255" s="17" t="s">
        <v>730</v>
      </c>
      <c r="J255" s="17" t="s">
        <v>549</v>
      </c>
      <c r="K255" s="17" t="s">
        <v>719</v>
      </c>
      <c r="L255" s="17" t="s">
        <v>769</v>
      </c>
      <c r="M255" s="17" t="s">
        <v>904</v>
      </c>
      <c r="N255" s="19">
        <v>6</v>
      </c>
      <c r="O255" s="23">
        <v>122.2627</v>
      </c>
      <c r="P255" s="23">
        <f t="shared" si="3"/>
        <v>733.57619999999997</v>
      </c>
    </row>
    <row r="256" spans="1:16" ht="59.65" customHeight="1" x14ac:dyDescent="0.25">
      <c r="A256" s="25" t="s">
        <v>111</v>
      </c>
      <c r="B256" s="16">
        <v>4067981453313</v>
      </c>
      <c r="C256" s="17" t="s">
        <v>756</v>
      </c>
      <c r="D256" s="17" t="s">
        <v>737</v>
      </c>
      <c r="E256" s="17" t="s">
        <v>740</v>
      </c>
      <c r="F256" s="17" t="s">
        <v>746</v>
      </c>
      <c r="G256" s="18">
        <v>62705901</v>
      </c>
      <c r="H256" s="17" t="s">
        <v>494</v>
      </c>
      <c r="I256" s="17" t="s">
        <v>731</v>
      </c>
      <c r="J256" s="17" t="s">
        <v>549</v>
      </c>
      <c r="K256" s="17" t="s">
        <v>646</v>
      </c>
      <c r="L256" s="17" t="s">
        <v>772</v>
      </c>
      <c r="M256" s="17" t="s">
        <v>815</v>
      </c>
      <c r="N256" s="19">
        <v>4</v>
      </c>
      <c r="O256" s="23">
        <v>154.93869999999998</v>
      </c>
      <c r="P256" s="23">
        <f t="shared" si="3"/>
        <v>619.75479999999993</v>
      </c>
    </row>
    <row r="257" spans="1:16" ht="59.65" customHeight="1" x14ac:dyDescent="0.25">
      <c r="A257" s="26"/>
      <c r="B257" s="16">
        <v>4067981453269</v>
      </c>
      <c r="C257" s="17" t="s">
        <v>756</v>
      </c>
      <c r="D257" s="17" t="s">
        <v>737</v>
      </c>
      <c r="E257" s="17" t="s">
        <v>740</v>
      </c>
      <c r="F257" s="17" t="s">
        <v>746</v>
      </c>
      <c r="G257" s="18">
        <v>62705901</v>
      </c>
      <c r="H257" s="17" t="s">
        <v>494</v>
      </c>
      <c r="I257" s="17" t="s">
        <v>731</v>
      </c>
      <c r="J257" s="17" t="s">
        <v>549</v>
      </c>
      <c r="K257" s="17" t="s">
        <v>528</v>
      </c>
      <c r="L257" s="17" t="s">
        <v>772</v>
      </c>
      <c r="M257" s="17" t="s">
        <v>815</v>
      </c>
      <c r="N257" s="19">
        <v>6</v>
      </c>
      <c r="O257" s="23">
        <v>154.93869999999998</v>
      </c>
      <c r="P257" s="23">
        <f t="shared" si="3"/>
        <v>929.6321999999999</v>
      </c>
    </row>
    <row r="258" spans="1:16" ht="59.65" customHeight="1" x14ac:dyDescent="0.25">
      <c r="A258" s="26"/>
      <c r="B258" s="16">
        <v>4067981453276</v>
      </c>
      <c r="C258" s="17" t="s">
        <v>756</v>
      </c>
      <c r="D258" s="17" t="s">
        <v>737</v>
      </c>
      <c r="E258" s="17" t="s">
        <v>740</v>
      </c>
      <c r="F258" s="17" t="s">
        <v>746</v>
      </c>
      <c r="G258" s="18">
        <v>62705901</v>
      </c>
      <c r="H258" s="17" t="s">
        <v>494</v>
      </c>
      <c r="I258" s="17" t="s">
        <v>731</v>
      </c>
      <c r="J258" s="17" t="s">
        <v>549</v>
      </c>
      <c r="K258" s="17" t="s">
        <v>525</v>
      </c>
      <c r="L258" s="17" t="s">
        <v>772</v>
      </c>
      <c r="M258" s="17" t="s">
        <v>815</v>
      </c>
      <c r="N258" s="19">
        <v>5</v>
      </c>
      <c r="O258" s="23">
        <v>154.93869999999998</v>
      </c>
      <c r="P258" s="23">
        <f t="shared" si="3"/>
        <v>774.69349999999986</v>
      </c>
    </row>
    <row r="259" spans="1:16" ht="59.65" customHeight="1" x14ac:dyDescent="0.25">
      <c r="A259" s="26"/>
      <c r="B259" s="16">
        <v>4067981453283</v>
      </c>
      <c r="C259" s="17" t="s">
        <v>756</v>
      </c>
      <c r="D259" s="17" t="s">
        <v>737</v>
      </c>
      <c r="E259" s="17" t="s">
        <v>740</v>
      </c>
      <c r="F259" s="17" t="s">
        <v>746</v>
      </c>
      <c r="G259" s="18">
        <v>62705901</v>
      </c>
      <c r="H259" s="17" t="s">
        <v>494</v>
      </c>
      <c r="I259" s="17" t="s">
        <v>731</v>
      </c>
      <c r="J259" s="17" t="s">
        <v>549</v>
      </c>
      <c r="K259" s="17" t="s">
        <v>717</v>
      </c>
      <c r="L259" s="17" t="s">
        <v>772</v>
      </c>
      <c r="M259" s="17" t="s">
        <v>815</v>
      </c>
      <c r="N259" s="19">
        <v>4</v>
      </c>
      <c r="O259" s="23">
        <v>154.93869999999998</v>
      </c>
      <c r="P259" s="23">
        <f t="shared" ref="P259:P322" si="4">O259*N259</f>
        <v>619.75479999999993</v>
      </c>
    </row>
    <row r="260" spans="1:16" ht="59.65" customHeight="1" x14ac:dyDescent="0.25">
      <c r="A260" s="26"/>
      <c r="B260" s="16">
        <v>4067981453290</v>
      </c>
      <c r="C260" s="17" t="s">
        <v>756</v>
      </c>
      <c r="D260" s="17" t="s">
        <v>737</v>
      </c>
      <c r="E260" s="17" t="s">
        <v>740</v>
      </c>
      <c r="F260" s="17" t="s">
        <v>746</v>
      </c>
      <c r="G260" s="18">
        <v>62705901</v>
      </c>
      <c r="H260" s="17" t="s">
        <v>494</v>
      </c>
      <c r="I260" s="17" t="s">
        <v>731</v>
      </c>
      <c r="J260" s="17" t="s">
        <v>549</v>
      </c>
      <c r="K260" s="17" t="s">
        <v>719</v>
      </c>
      <c r="L260" s="17" t="s">
        <v>772</v>
      </c>
      <c r="M260" s="17" t="s">
        <v>815</v>
      </c>
      <c r="N260" s="19">
        <v>2</v>
      </c>
      <c r="O260" s="23">
        <v>154.93869999999998</v>
      </c>
      <c r="P260" s="23">
        <f t="shared" si="4"/>
        <v>309.87739999999997</v>
      </c>
    </row>
    <row r="261" spans="1:16" ht="59.65" customHeight="1" x14ac:dyDescent="0.25">
      <c r="A261" s="25" t="s">
        <v>112</v>
      </c>
      <c r="B261" s="16">
        <v>4067981188291</v>
      </c>
      <c r="C261" s="17" t="s">
        <v>756</v>
      </c>
      <c r="D261" s="17" t="s">
        <v>737</v>
      </c>
      <c r="E261" s="17" t="s">
        <v>740</v>
      </c>
      <c r="F261" s="17" t="s">
        <v>751</v>
      </c>
      <c r="G261" s="18">
        <v>62706201</v>
      </c>
      <c r="H261" s="17" t="s">
        <v>495</v>
      </c>
      <c r="I261" s="17" t="s">
        <v>731</v>
      </c>
      <c r="J261" s="17" t="s">
        <v>549</v>
      </c>
      <c r="K261" s="17" t="s">
        <v>646</v>
      </c>
      <c r="L261" s="17" t="s">
        <v>773</v>
      </c>
      <c r="M261" s="17" t="s">
        <v>905</v>
      </c>
      <c r="N261" s="19">
        <v>1</v>
      </c>
      <c r="O261" s="23">
        <v>135.8777</v>
      </c>
      <c r="P261" s="23">
        <f t="shared" si="4"/>
        <v>135.8777</v>
      </c>
    </row>
    <row r="262" spans="1:16" ht="59.65" customHeight="1" x14ac:dyDescent="0.25">
      <c r="A262" s="26"/>
      <c r="B262" s="16">
        <v>4067981188307</v>
      </c>
      <c r="C262" s="17" t="s">
        <v>756</v>
      </c>
      <c r="D262" s="17" t="s">
        <v>737</v>
      </c>
      <c r="E262" s="17" t="s">
        <v>740</v>
      </c>
      <c r="F262" s="17" t="s">
        <v>751</v>
      </c>
      <c r="G262" s="18">
        <v>62706201</v>
      </c>
      <c r="H262" s="17" t="s">
        <v>495</v>
      </c>
      <c r="I262" s="17" t="s">
        <v>731</v>
      </c>
      <c r="J262" s="17" t="s">
        <v>549</v>
      </c>
      <c r="K262" s="17" t="s">
        <v>528</v>
      </c>
      <c r="L262" s="17" t="s">
        <v>773</v>
      </c>
      <c r="M262" s="17" t="s">
        <v>905</v>
      </c>
      <c r="N262" s="19">
        <v>4</v>
      </c>
      <c r="O262" s="23">
        <v>135.8777</v>
      </c>
      <c r="P262" s="23">
        <f t="shared" si="4"/>
        <v>543.51080000000002</v>
      </c>
    </row>
    <row r="263" spans="1:16" ht="59.65" customHeight="1" x14ac:dyDescent="0.25">
      <c r="A263" s="26"/>
      <c r="B263" s="16">
        <v>4067981188314</v>
      </c>
      <c r="C263" s="17" t="s">
        <v>756</v>
      </c>
      <c r="D263" s="17" t="s">
        <v>737</v>
      </c>
      <c r="E263" s="17" t="s">
        <v>740</v>
      </c>
      <c r="F263" s="17" t="s">
        <v>751</v>
      </c>
      <c r="G263" s="18">
        <v>62706201</v>
      </c>
      <c r="H263" s="17" t="s">
        <v>495</v>
      </c>
      <c r="I263" s="17" t="s">
        <v>731</v>
      </c>
      <c r="J263" s="17" t="s">
        <v>549</v>
      </c>
      <c r="K263" s="17" t="s">
        <v>525</v>
      </c>
      <c r="L263" s="17" t="s">
        <v>773</v>
      </c>
      <c r="M263" s="17" t="s">
        <v>905</v>
      </c>
      <c r="N263" s="19">
        <v>2</v>
      </c>
      <c r="O263" s="23">
        <v>135.8777</v>
      </c>
      <c r="P263" s="23">
        <f t="shared" si="4"/>
        <v>271.75540000000001</v>
      </c>
    </row>
    <row r="264" spans="1:16" ht="59.65" customHeight="1" x14ac:dyDescent="0.25">
      <c r="A264" s="26"/>
      <c r="B264" s="16">
        <v>4067981188321</v>
      </c>
      <c r="C264" s="17" t="s">
        <v>756</v>
      </c>
      <c r="D264" s="17" t="s">
        <v>737</v>
      </c>
      <c r="E264" s="17" t="s">
        <v>740</v>
      </c>
      <c r="F264" s="17" t="s">
        <v>751</v>
      </c>
      <c r="G264" s="18">
        <v>62706201</v>
      </c>
      <c r="H264" s="17" t="s">
        <v>495</v>
      </c>
      <c r="I264" s="17" t="s">
        <v>731</v>
      </c>
      <c r="J264" s="17" t="s">
        <v>549</v>
      </c>
      <c r="K264" s="17" t="s">
        <v>717</v>
      </c>
      <c r="L264" s="17" t="s">
        <v>773</v>
      </c>
      <c r="M264" s="17" t="s">
        <v>905</v>
      </c>
      <c r="N264" s="19">
        <v>1</v>
      </c>
      <c r="O264" s="23">
        <v>135.8777</v>
      </c>
      <c r="P264" s="23">
        <f t="shared" si="4"/>
        <v>135.8777</v>
      </c>
    </row>
    <row r="265" spans="1:16" ht="59.65" customHeight="1" x14ac:dyDescent="0.25">
      <c r="A265" s="26"/>
      <c r="B265" s="16">
        <v>4067981188338</v>
      </c>
      <c r="C265" s="17" t="s">
        <v>756</v>
      </c>
      <c r="D265" s="17" t="s">
        <v>737</v>
      </c>
      <c r="E265" s="17" t="s">
        <v>740</v>
      </c>
      <c r="F265" s="17" t="s">
        <v>751</v>
      </c>
      <c r="G265" s="18">
        <v>62706201</v>
      </c>
      <c r="H265" s="17" t="s">
        <v>495</v>
      </c>
      <c r="I265" s="17" t="s">
        <v>731</v>
      </c>
      <c r="J265" s="17" t="s">
        <v>549</v>
      </c>
      <c r="K265" s="17" t="s">
        <v>719</v>
      </c>
      <c r="L265" s="17" t="s">
        <v>773</v>
      </c>
      <c r="M265" s="17" t="s">
        <v>905</v>
      </c>
      <c r="N265" s="19">
        <v>2</v>
      </c>
      <c r="O265" s="23">
        <v>135.8777</v>
      </c>
      <c r="P265" s="23">
        <f t="shared" si="4"/>
        <v>271.75540000000001</v>
      </c>
    </row>
    <row r="266" spans="1:16" ht="59.65" customHeight="1" x14ac:dyDescent="0.25">
      <c r="A266" s="25" t="s">
        <v>113</v>
      </c>
      <c r="B266" s="16">
        <v>4067981374557</v>
      </c>
      <c r="C266" s="17" t="s">
        <v>756</v>
      </c>
      <c r="D266" s="17" t="s">
        <v>737</v>
      </c>
      <c r="E266" s="17" t="s">
        <v>740</v>
      </c>
      <c r="F266" s="17" t="s">
        <v>751</v>
      </c>
      <c r="G266" s="18">
        <v>62728101</v>
      </c>
      <c r="H266" s="17" t="s">
        <v>401</v>
      </c>
      <c r="I266" s="17" t="s">
        <v>731</v>
      </c>
      <c r="J266" s="17" t="s">
        <v>549</v>
      </c>
      <c r="K266" s="17" t="s">
        <v>646</v>
      </c>
      <c r="L266" s="17" t="s">
        <v>769</v>
      </c>
      <c r="M266" s="17" t="s">
        <v>896</v>
      </c>
      <c r="N266" s="19">
        <v>3</v>
      </c>
      <c r="O266" s="23">
        <v>127.70870000000001</v>
      </c>
      <c r="P266" s="23">
        <f t="shared" si="4"/>
        <v>383.12610000000001</v>
      </c>
    </row>
    <row r="267" spans="1:16" ht="59.65" customHeight="1" x14ac:dyDescent="0.25">
      <c r="A267" s="26"/>
      <c r="B267" s="16">
        <v>4067981374564</v>
      </c>
      <c r="C267" s="17" t="s">
        <v>756</v>
      </c>
      <c r="D267" s="17" t="s">
        <v>737</v>
      </c>
      <c r="E267" s="17" t="s">
        <v>740</v>
      </c>
      <c r="F267" s="17" t="s">
        <v>751</v>
      </c>
      <c r="G267" s="18">
        <v>62728101</v>
      </c>
      <c r="H267" s="17" t="s">
        <v>401</v>
      </c>
      <c r="I267" s="17" t="s">
        <v>731</v>
      </c>
      <c r="J267" s="17" t="s">
        <v>549</v>
      </c>
      <c r="K267" s="17" t="s">
        <v>528</v>
      </c>
      <c r="L267" s="17" t="s">
        <v>769</v>
      </c>
      <c r="M267" s="17" t="s">
        <v>896</v>
      </c>
      <c r="N267" s="19">
        <v>3</v>
      </c>
      <c r="O267" s="23">
        <v>127.70870000000001</v>
      </c>
      <c r="P267" s="23">
        <f t="shared" si="4"/>
        <v>383.12610000000001</v>
      </c>
    </row>
    <row r="268" spans="1:16" ht="59.65" customHeight="1" x14ac:dyDescent="0.25">
      <c r="A268" s="26"/>
      <c r="B268" s="16">
        <v>4067981374571</v>
      </c>
      <c r="C268" s="17" t="s">
        <v>756</v>
      </c>
      <c r="D268" s="17" t="s">
        <v>737</v>
      </c>
      <c r="E268" s="17" t="s">
        <v>740</v>
      </c>
      <c r="F268" s="17" t="s">
        <v>751</v>
      </c>
      <c r="G268" s="18">
        <v>62728101</v>
      </c>
      <c r="H268" s="17" t="s">
        <v>401</v>
      </c>
      <c r="I268" s="17" t="s">
        <v>731</v>
      </c>
      <c r="J268" s="17" t="s">
        <v>549</v>
      </c>
      <c r="K268" s="17" t="s">
        <v>525</v>
      </c>
      <c r="L268" s="17" t="s">
        <v>769</v>
      </c>
      <c r="M268" s="17" t="s">
        <v>896</v>
      </c>
      <c r="N268" s="19">
        <v>3</v>
      </c>
      <c r="O268" s="23">
        <v>127.70870000000001</v>
      </c>
      <c r="P268" s="23">
        <f t="shared" si="4"/>
        <v>383.12610000000001</v>
      </c>
    </row>
    <row r="269" spans="1:16" ht="59.65" customHeight="1" x14ac:dyDescent="0.25">
      <c r="A269" s="26"/>
      <c r="B269" s="16">
        <v>4067981374588</v>
      </c>
      <c r="C269" s="17" t="s">
        <v>756</v>
      </c>
      <c r="D269" s="17" t="s">
        <v>737</v>
      </c>
      <c r="E269" s="17" t="s">
        <v>740</v>
      </c>
      <c r="F269" s="17" t="s">
        <v>751</v>
      </c>
      <c r="G269" s="18">
        <v>62728101</v>
      </c>
      <c r="H269" s="17" t="s">
        <v>401</v>
      </c>
      <c r="I269" s="17" t="s">
        <v>731</v>
      </c>
      <c r="J269" s="17" t="s">
        <v>549</v>
      </c>
      <c r="K269" s="17" t="s">
        <v>717</v>
      </c>
      <c r="L269" s="17" t="s">
        <v>769</v>
      </c>
      <c r="M269" s="17" t="s">
        <v>896</v>
      </c>
      <c r="N269" s="19">
        <v>3</v>
      </c>
      <c r="O269" s="23">
        <v>127.70870000000001</v>
      </c>
      <c r="P269" s="23">
        <f t="shared" si="4"/>
        <v>383.12610000000001</v>
      </c>
    </row>
    <row r="270" spans="1:16" ht="59.65" customHeight="1" x14ac:dyDescent="0.25">
      <c r="A270" s="26"/>
      <c r="B270" s="16">
        <v>4067981374595</v>
      </c>
      <c r="C270" s="17" t="s">
        <v>756</v>
      </c>
      <c r="D270" s="17" t="s">
        <v>737</v>
      </c>
      <c r="E270" s="17" t="s">
        <v>740</v>
      </c>
      <c r="F270" s="17" t="s">
        <v>751</v>
      </c>
      <c r="G270" s="18">
        <v>62728101</v>
      </c>
      <c r="H270" s="17" t="s">
        <v>401</v>
      </c>
      <c r="I270" s="17" t="s">
        <v>731</v>
      </c>
      <c r="J270" s="17" t="s">
        <v>549</v>
      </c>
      <c r="K270" s="17" t="s">
        <v>719</v>
      </c>
      <c r="L270" s="17" t="s">
        <v>769</v>
      </c>
      <c r="M270" s="17" t="s">
        <v>896</v>
      </c>
      <c r="N270" s="19">
        <v>2</v>
      </c>
      <c r="O270" s="23">
        <v>127.70869999999999</v>
      </c>
      <c r="P270" s="23">
        <f t="shared" si="4"/>
        <v>255.41739999999999</v>
      </c>
    </row>
    <row r="271" spans="1:16" ht="59.65" customHeight="1" x14ac:dyDescent="0.25">
      <c r="A271" s="25" t="s">
        <v>114</v>
      </c>
      <c r="B271" s="16">
        <v>4067981145614</v>
      </c>
      <c r="C271" s="17" t="s">
        <v>756</v>
      </c>
      <c r="D271" s="17" t="s">
        <v>737</v>
      </c>
      <c r="E271" s="17" t="s">
        <v>740</v>
      </c>
      <c r="F271" s="17" t="s">
        <v>751</v>
      </c>
      <c r="G271" s="18">
        <v>62728901</v>
      </c>
      <c r="H271" s="17" t="s">
        <v>403</v>
      </c>
      <c r="I271" s="17" t="s">
        <v>730</v>
      </c>
      <c r="J271" s="17" t="s">
        <v>549</v>
      </c>
      <c r="K271" s="17" t="s">
        <v>718</v>
      </c>
      <c r="L271" s="17" t="s">
        <v>769</v>
      </c>
      <c r="M271" s="17" t="s">
        <v>906</v>
      </c>
      <c r="N271" s="19">
        <v>2</v>
      </c>
      <c r="O271" s="23">
        <v>127.70869999999999</v>
      </c>
      <c r="P271" s="23">
        <f t="shared" si="4"/>
        <v>255.41739999999999</v>
      </c>
    </row>
    <row r="272" spans="1:16" ht="59.65" customHeight="1" x14ac:dyDescent="0.25">
      <c r="A272" s="26"/>
      <c r="B272" s="16">
        <v>4067981145621</v>
      </c>
      <c r="C272" s="17" t="s">
        <v>756</v>
      </c>
      <c r="D272" s="17" t="s">
        <v>737</v>
      </c>
      <c r="E272" s="17" t="s">
        <v>740</v>
      </c>
      <c r="F272" s="17" t="s">
        <v>751</v>
      </c>
      <c r="G272" s="18">
        <v>62728901</v>
      </c>
      <c r="H272" s="17" t="s">
        <v>403</v>
      </c>
      <c r="I272" s="17" t="s">
        <v>730</v>
      </c>
      <c r="J272" s="17" t="s">
        <v>549</v>
      </c>
      <c r="K272" s="17" t="s">
        <v>646</v>
      </c>
      <c r="L272" s="17" t="s">
        <v>769</v>
      </c>
      <c r="M272" s="17" t="s">
        <v>906</v>
      </c>
      <c r="N272" s="19">
        <v>12</v>
      </c>
      <c r="O272" s="23">
        <v>127.70870000000001</v>
      </c>
      <c r="P272" s="23">
        <f t="shared" si="4"/>
        <v>1532.5044</v>
      </c>
    </row>
    <row r="273" spans="1:16" ht="59.65" customHeight="1" x14ac:dyDescent="0.25">
      <c r="A273" s="26"/>
      <c r="B273" s="16">
        <v>4067981145638</v>
      </c>
      <c r="C273" s="17" t="s">
        <v>756</v>
      </c>
      <c r="D273" s="17" t="s">
        <v>737</v>
      </c>
      <c r="E273" s="17" t="s">
        <v>740</v>
      </c>
      <c r="F273" s="17" t="s">
        <v>751</v>
      </c>
      <c r="G273" s="18">
        <v>62728901</v>
      </c>
      <c r="H273" s="17" t="s">
        <v>403</v>
      </c>
      <c r="I273" s="17" t="s">
        <v>730</v>
      </c>
      <c r="J273" s="17" t="s">
        <v>549</v>
      </c>
      <c r="K273" s="17" t="s">
        <v>528</v>
      </c>
      <c r="L273" s="17" t="s">
        <v>769</v>
      </c>
      <c r="M273" s="17" t="s">
        <v>906</v>
      </c>
      <c r="N273" s="19">
        <v>24</v>
      </c>
      <c r="O273" s="23">
        <v>127.70870000000001</v>
      </c>
      <c r="P273" s="23">
        <f t="shared" si="4"/>
        <v>3065.0088000000001</v>
      </c>
    </row>
    <row r="274" spans="1:16" ht="59.65" customHeight="1" x14ac:dyDescent="0.25">
      <c r="A274" s="26"/>
      <c r="B274" s="16">
        <v>4067981145645</v>
      </c>
      <c r="C274" s="17" t="s">
        <v>756</v>
      </c>
      <c r="D274" s="17" t="s">
        <v>737</v>
      </c>
      <c r="E274" s="17" t="s">
        <v>740</v>
      </c>
      <c r="F274" s="17" t="s">
        <v>751</v>
      </c>
      <c r="G274" s="18">
        <v>62728901</v>
      </c>
      <c r="H274" s="17" t="s">
        <v>403</v>
      </c>
      <c r="I274" s="17" t="s">
        <v>730</v>
      </c>
      <c r="J274" s="17" t="s">
        <v>549</v>
      </c>
      <c r="K274" s="17" t="s">
        <v>525</v>
      </c>
      <c r="L274" s="17" t="s">
        <v>769</v>
      </c>
      <c r="M274" s="17" t="s">
        <v>906</v>
      </c>
      <c r="N274" s="19">
        <v>24</v>
      </c>
      <c r="O274" s="23">
        <v>127.70870000000001</v>
      </c>
      <c r="P274" s="23">
        <f t="shared" si="4"/>
        <v>3065.0088000000001</v>
      </c>
    </row>
    <row r="275" spans="1:16" ht="59.65" customHeight="1" x14ac:dyDescent="0.25">
      <c r="A275" s="26"/>
      <c r="B275" s="16">
        <v>4067981145652</v>
      </c>
      <c r="C275" s="17" t="s">
        <v>756</v>
      </c>
      <c r="D275" s="17" t="s">
        <v>737</v>
      </c>
      <c r="E275" s="17" t="s">
        <v>740</v>
      </c>
      <c r="F275" s="17" t="s">
        <v>751</v>
      </c>
      <c r="G275" s="18">
        <v>62728901</v>
      </c>
      <c r="H275" s="17" t="s">
        <v>403</v>
      </c>
      <c r="I275" s="17" t="s">
        <v>730</v>
      </c>
      <c r="J275" s="17" t="s">
        <v>549</v>
      </c>
      <c r="K275" s="17" t="s">
        <v>717</v>
      </c>
      <c r="L275" s="17" t="s">
        <v>769</v>
      </c>
      <c r="M275" s="17" t="s">
        <v>906</v>
      </c>
      <c r="N275" s="19">
        <v>11</v>
      </c>
      <c r="O275" s="23">
        <v>127.70869999999999</v>
      </c>
      <c r="P275" s="23">
        <f t="shared" si="4"/>
        <v>1404.7956999999999</v>
      </c>
    </row>
    <row r="276" spans="1:16" ht="59.65" customHeight="1" x14ac:dyDescent="0.25">
      <c r="A276" s="26"/>
      <c r="B276" s="16">
        <v>4067981145669</v>
      </c>
      <c r="C276" s="17" t="s">
        <v>756</v>
      </c>
      <c r="D276" s="17" t="s">
        <v>737</v>
      </c>
      <c r="E276" s="17" t="s">
        <v>740</v>
      </c>
      <c r="F276" s="17" t="s">
        <v>751</v>
      </c>
      <c r="G276" s="18">
        <v>62728901</v>
      </c>
      <c r="H276" s="17" t="s">
        <v>403</v>
      </c>
      <c r="I276" s="17" t="s">
        <v>730</v>
      </c>
      <c r="J276" s="17" t="s">
        <v>549</v>
      </c>
      <c r="K276" s="17" t="s">
        <v>719</v>
      </c>
      <c r="L276" s="17" t="s">
        <v>769</v>
      </c>
      <c r="M276" s="17" t="s">
        <v>906</v>
      </c>
      <c r="N276" s="19">
        <v>4</v>
      </c>
      <c r="O276" s="23">
        <v>127.70869999999999</v>
      </c>
      <c r="P276" s="23">
        <f t="shared" si="4"/>
        <v>510.83479999999997</v>
      </c>
    </row>
    <row r="277" spans="1:16" ht="59.65" customHeight="1" x14ac:dyDescent="0.25">
      <c r="A277" s="25" t="s">
        <v>115</v>
      </c>
      <c r="B277" s="16">
        <v>4067981113552</v>
      </c>
      <c r="C277" s="17" t="s">
        <v>756</v>
      </c>
      <c r="D277" s="17" t="s">
        <v>737</v>
      </c>
      <c r="E277" s="17" t="s">
        <v>740</v>
      </c>
      <c r="F277" s="17" t="s">
        <v>751</v>
      </c>
      <c r="G277" s="18">
        <v>62737201</v>
      </c>
      <c r="H277" s="17" t="s">
        <v>402</v>
      </c>
      <c r="I277" s="17" t="s">
        <v>731</v>
      </c>
      <c r="J277" s="17" t="s">
        <v>549</v>
      </c>
      <c r="K277" s="17" t="s">
        <v>646</v>
      </c>
      <c r="L277" s="17" t="s">
        <v>769</v>
      </c>
      <c r="M277" s="17" t="s">
        <v>907</v>
      </c>
      <c r="N277" s="19">
        <v>3</v>
      </c>
      <c r="O277" s="23">
        <v>116.81669999999998</v>
      </c>
      <c r="P277" s="23">
        <f t="shared" si="4"/>
        <v>350.45009999999996</v>
      </c>
    </row>
    <row r="278" spans="1:16" ht="59.65" customHeight="1" x14ac:dyDescent="0.25">
      <c r="A278" s="26"/>
      <c r="B278" s="16">
        <v>4067981113569</v>
      </c>
      <c r="C278" s="17" t="s">
        <v>756</v>
      </c>
      <c r="D278" s="17" t="s">
        <v>737</v>
      </c>
      <c r="E278" s="17" t="s">
        <v>740</v>
      </c>
      <c r="F278" s="17" t="s">
        <v>751</v>
      </c>
      <c r="G278" s="18">
        <v>62737201</v>
      </c>
      <c r="H278" s="17" t="s">
        <v>402</v>
      </c>
      <c r="I278" s="17" t="s">
        <v>731</v>
      </c>
      <c r="J278" s="17" t="s">
        <v>549</v>
      </c>
      <c r="K278" s="17" t="s">
        <v>528</v>
      </c>
      <c r="L278" s="17" t="s">
        <v>769</v>
      </c>
      <c r="M278" s="17" t="s">
        <v>907</v>
      </c>
      <c r="N278" s="19">
        <v>4</v>
      </c>
      <c r="O278" s="23">
        <v>116.8167</v>
      </c>
      <c r="P278" s="23">
        <f t="shared" si="4"/>
        <v>467.26679999999999</v>
      </c>
    </row>
    <row r="279" spans="1:16" ht="59.65" customHeight="1" x14ac:dyDescent="0.25">
      <c r="A279" s="26"/>
      <c r="B279" s="16">
        <v>4067981113576</v>
      </c>
      <c r="C279" s="17" t="s">
        <v>756</v>
      </c>
      <c r="D279" s="17" t="s">
        <v>737</v>
      </c>
      <c r="E279" s="17" t="s">
        <v>740</v>
      </c>
      <c r="F279" s="17" t="s">
        <v>751</v>
      </c>
      <c r="G279" s="18">
        <v>62737201</v>
      </c>
      <c r="H279" s="17" t="s">
        <v>402</v>
      </c>
      <c r="I279" s="17" t="s">
        <v>731</v>
      </c>
      <c r="J279" s="17" t="s">
        <v>549</v>
      </c>
      <c r="K279" s="17" t="s">
        <v>525</v>
      </c>
      <c r="L279" s="17" t="s">
        <v>769</v>
      </c>
      <c r="M279" s="17" t="s">
        <v>907</v>
      </c>
      <c r="N279" s="19">
        <v>3</v>
      </c>
      <c r="O279" s="23">
        <v>116.81669999999998</v>
      </c>
      <c r="P279" s="23">
        <f t="shared" si="4"/>
        <v>350.45009999999996</v>
      </c>
    </row>
    <row r="280" spans="1:16" ht="59.65" customHeight="1" x14ac:dyDescent="0.25">
      <c r="A280" s="26"/>
      <c r="B280" s="16">
        <v>4067981113583</v>
      </c>
      <c r="C280" s="17" t="s">
        <v>756</v>
      </c>
      <c r="D280" s="17" t="s">
        <v>737</v>
      </c>
      <c r="E280" s="17" t="s">
        <v>740</v>
      </c>
      <c r="F280" s="17" t="s">
        <v>751</v>
      </c>
      <c r="G280" s="18">
        <v>62737201</v>
      </c>
      <c r="H280" s="17" t="s">
        <v>402</v>
      </c>
      <c r="I280" s="17" t="s">
        <v>731</v>
      </c>
      <c r="J280" s="17" t="s">
        <v>549</v>
      </c>
      <c r="K280" s="17" t="s">
        <v>717</v>
      </c>
      <c r="L280" s="17" t="s">
        <v>769</v>
      </c>
      <c r="M280" s="17" t="s">
        <v>907</v>
      </c>
      <c r="N280" s="19">
        <v>4</v>
      </c>
      <c r="O280" s="23">
        <v>116.8167</v>
      </c>
      <c r="P280" s="23">
        <f t="shared" si="4"/>
        <v>467.26679999999999</v>
      </c>
    </row>
    <row r="281" spans="1:16" ht="59.65" customHeight="1" x14ac:dyDescent="0.25">
      <c r="A281" s="26"/>
      <c r="B281" s="16">
        <v>4067981113590</v>
      </c>
      <c r="C281" s="17" t="s">
        <v>756</v>
      </c>
      <c r="D281" s="17" t="s">
        <v>737</v>
      </c>
      <c r="E281" s="17" t="s">
        <v>740</v>
      </c>
      <c r="F281" s="17" t="s">
        <v>751</v>
      </c>
      <c r="G281" s="18">
        <v>62737201</v>
      </c>
      <c r="H281" s="17" t="s">
        <v>402</v>
      </c>
      <c r="I281" s="17" t="s">
        <v>731</v>
      </c>
      <c r="J281" s="17" t="s">
        <v>549</v>
      </c>
      <c r="K281" s="17" t="s">
        <v>719</v>
      </c>
      <c r="L281" s="17" t="s">
        <v>769</v>
      </c>
      <c r="M281" s="17" t="s">
        <v>907</v>
      </c>
      <c r="N281" s="19">
        <v>4</v>
      </c>
      <c r="O281" s="23">
        <v>116.8167</v>
      </c>
      <c r="P281" s="23">
        <f t="shared" si="4"/>
        <v>467.26679999999999</v>
      </c>
    </row>
    <row r="282" spans="1:16" ht="59.65" customHeight="1" x14ac:dyDescent="0.25">
      <c r="A282" s="2" t="s">
        <v>116</v>
      </c>
      <c r="B282" s="16">
        <v>4067982861094</v>
      </c>
      <c r="C282" s="17" t="s">
        <v>756</v>
      </c>
      <c r="D282" s="17" t="s">
        <v>737</v>
      </c>
      <c r="E282" s="17" t="s">
        <v>740</v>
      </c>
      <c r="F282" s="17" t="s">
        <v>746</v>
      </c>
      <c r="G282" s="18">
        <v>62742986</v>
      </c>
      <c r="H282" s="17" t="s">
        <v>620</v>
      </c>
      <c r="I282" s="17" t="s">
        <v>731</v>
      </c>
      <c r="J282" s="17" t="s">
        <v>668</v>
      </c>
      <c r="K282" s="17" t="s">
        <v>717</v>
      </c>
      <c r="L282" s="17" t="s">
        <v>769</v>
      </c>
      <c r="M282" s="17" t="s">
        <v>908</v>
      </c>
      <c r="N282" s="19">
        <v>2</v>
      </c>
      <c r="O282" s="23">
        <v>100.47869999999999</v>
      </c>
      <c r="P282" s="23">
        <f t="shared" si="4"/>
        <v>200.95739999999998</v>
      </c>
    </row>
    <row r="283" spans="1:16" ht="59.65" customHeight="1" x14ac:dyDescent="0.25">
      <c r="A283" s="25" t="s">
        <v>117</v>
      </c>
      <c r="B283" s="16">
        <v>4067981354054</v>
      </c>
      <c r="C283" s="17" t="s">
        <v>756</v>
      </c>
      <c r="D283" s="17" t="s">
        <v>736</v>
      </c>
      <c r="E283" s="17" t="s">
        <v>740</v>
      </c>
      <c r="F283" s="17" t="s">
        <v>746</v>
      </c>
      <c r="G283" s="18">
        <v>62747101</v>
      </c>
      <c r="H283" s="17" t="s">
        <v>687</v>
      </c>
      <c r="I283" s="17" t="s">
        <v>731</v>
      </c>
      <c r="J283" s="17" t="s">
        <v>668</v>
      </c>
      <c r="K283" s="17" t="s">
        <v>718</v>
      </c>
      <c r="L283" s="17" t="s">
        <v>778</v>
      </c>
      <c r="M283" s="17" t="s">
        <v>816</v>
      </c>
      <c r="N283" s="19">
        <v>4</v>
      </c>
      <c r="O283" s="23">
        <v>133.15469999999999</v>
      </c>
      <c r="P283" s="23">
        <f t="shared" si="4"/>
        <v>532.61879999999996</v>
      </c>
    </row>
    <row r="284" spans="1:16" ht="59.65" customHeight="1" x14ac:dyDescent="0.25">
      <c r="A284" s="26"/>
      <c r="B284" s="16">
        <v>4067981354061</v>
      </c>
      <c r="C284" s="17" t="s">
        <v>756</v>
      </c>
      <c r="D284" s="17" t="s">
        <v>736</v>
      </c>
      <c r="E284" s="17" t="s">
        <v>740</v>
      </c>
      <c r="F284" s="17" t="s">
        <v>746</v>
      </c>
      <c r="G284" s="18">
        <v>62747101</v>
      </c>
      <c r="H284" s="17" t="s">
        <v>687</v>
      </c>
      <c r="I284" s="17" t="s">
        <v>731</v>
      </c>
      <c r="J284" s="17" t="s">
        <v>668</v>
      </c>
      <c r="K284" s="17" t="s">
        <v>646</v>
      </c>
      <c r="L284" s="17" t="s">
        <v>778</v>
      </c>
      <c r="M284" s="17" t="s">
        <v>816</v>
      </c>
      <c r="N284" s="19">
        <v>5</v>
      </c>
      <c r="O284" s="23">
        <v>133.15469999999999</v>
      </c>
      <c r="P284" s="23">
        <f t="shared" si="4"/>
        <v>665.77350000000001</v>
      </c>
    </row>
    <row r="285" spans="1:16" ht="59.65" customHeight="1" x14ac:dyDescent="0.25">
      <c r="A285" s="26"/>
      <c r="B285" s="16">
        <v>4067981354078</v>
      </c>
      <c r="C285" s="17" t="s">
        <v>756</v>
      </c>
      <c r="D285" s="17" t="s">
        <v>736</v>
      </c>
      <c r="E285" s="17" t="s">
        <v>740</v>
      </c>
      <c r="F285" s="17" t="s">
        <v>746</v>
      </c>
      <c r="G285" s="18">
        <v>62747101</v>
      </c>
      <c r="H285" s="17" t="s">
        <v>687</v>
      </c>
      <c r="I285" s="17" t="s">
        <v>731</v>
      </c>
      <c r="J285" s="17" t="s">
        <v>668</v>
      </c>
      <c r="K285" s="17" t="s">
        <v>528</v>
      </c>
      <c r="L285" s="17" t="s">
        <v>778</v>
      </c>
      <c r="M285" s="17" t="s">
        <v>816</v>
      </c>
      <c r="N285" s="19">
        <v>9</v>
      </c>
      <c r="O285" s="23">
        <v>133.15469999999999</v>
      </c>
      <c r="P285" s="23">
        <f t="shared" si="4"/>
        <v>1198.3923</v>
      </c>
    </row>
    <row r="286" spans="1:16" ht="59.65" customHeight="1" x14ac:dyDescent="0.25">
      <c r="A286" s="26"/>
      <c r="B286" s="16">
        <v>4067981354085</v>
      </c>
      <c r="C286" s="17" t="s">
        <v>756</v>
      </c>
      <c r="D286" s="17" t="s">
        <v>736</v>
      </c>
      <c r="E286" s="17" t="s">
        <v>740</v>
      </c>
      <c r="F286" s="17" t="s">
        <v>746</v>
      </c>
      <c r="G286" s="18">
        <v>62747101</v>
      </c>
      <c r="H286" s="17" t="s">
        <v>687</v>
      </c>
      <c r="I286" s="17" t="s">
        <v>731</v>
      </c>
      <c r="J286" s="17" t="s">
        <v>668</v>
      </c>
      <c r="K286" s="17" t="s">
        <v>525</v>
      </c>
      <c r="L286" s="17" t="s">
        <v>778</v>
      </c>
      <c r="M286" s="17" t="s">
        <v>816</v>
      </c>
      <c r="N286" s="19">
        <v>2</v>
      </c>
      <c r="O286" s="23">
        <v>133.15469999999999</v>
      </c>
      <c r="P286" s="23">
        <f t="shared" si="4"/>
        <v>266.30939999999998</v>
      </c>
    </row>
    <row r="287" spans="1:16" ht="59.65" customHeight="1" x14ac:dyDescent="0.25">
      <c r="A287" s="26"/>
      <c r="B287" s="16">
        <v>4067981354092</v>
      </c>
      <c r="C287" s="17" t="s">
        <v>756</v>
      </c>
      <c r="D287" s="17" t="s">
        <v>736</v>
      </c>
      <c r="E287" s="17" t="s">
        <v>740</v>
      </c>
      <c r="F287" s="17" t="s">
        <v>746</v>
      </c>
      <c r="G287" s="18">
        <v>62747101</v>
      </c>
      <c r="H287" s="17" t="s">
        <v>687</v>
      </c>
      <c r="I287" s="17" t="s">
        <v>731</v>
      </c>
      <c r="J287" s="17" t="s">
        <v>668</v>
      </c>
      <c r="K287" s="17" t="s">
        <v>717</v>
      </c>
      <c r="L287" s="17" t="s">
        <v>778</v>
      </c>
      <c r="M287" s="17" t="s">
        <v>816</v>
      </c>
      <c r="N287" s="19">
        <v>4</v>
      </c>
      <c r="O287" s="23">
        <v>133.15469999999999</v>
      </c>
      <c r="P287" s="23">
        <f t="shared" si="4"/>
        <v>532.61879999999996</v>
      </c>
    </row>
    <row r="288" spans="1:16" ht="59.65" customHeight="1" x14ac:dyDescent="0.25">
      <c r="A288" s="25" t="s">
        <v>118</v>
      </c>
      <c r="B288" s="16">
        <v>4067981307913</v>
      </c>
      <c r="C288" s="17" t="s">
        <v>756</v>
      </c>
      <c r="D288" s="17" t="s">
        <v>736</v>
      </c>
      <c r="E288" s="17" t="s">
        <v>740</v>
      </c>
      <c r="F288" s="17" t="s">
        <v>746</v>
      </c>
      <c r="G288" s="18">
        <v>62747187</v>
      </c>
      <c r="H288" s="17" t="s">
        <v>686</v>
      </c>
      <c r="I288" s="17" t="s">
        <v>731</v>
      </c>
      <c r="J288" s="17" t="s">
        <v>668</v>
      </c>
      <c r="K288" s="17" t="s">
        <v>525</v>
      </c>
      <c r="L288" s="17" t="s">
        <v>778</v>
      </c>
      <c r="M288" s="17" t="s">
        <v>816</v>
      </c>
      <c r="N288" s="19">
        <v>1</v>
      </c>
      <c r="O288" s="23">
        <v>133.15469999999999</v>
      </c>
      <c r="P288" s="23">
        <f t="shared" si="4"/>
        <v>133.15469999999999</v>
      </c>
    </row>
    <row r="289" spans="1:16" ht="59.65" customHeight="1" x14ac:dyDescent="0.25">
      <c r="A289" s="26"/>
      <c r="B289" s="16">
        <v>4067981307937</v>
      </c>
      <c r="C289" s="17" t="s">
        <v>756</v>
      </c>
      <c r="D289" s="17" t="s">
        <v>736</v>
      </c>
      <c r="E289" s="17" t="s">
        <v>740</v>
      </c>
      <c r="F289" s="17" t="s">
        <v>746</v>
      </c>
      <c r="G289" s="18">
        <v>62747187</v>
      </c>
      <c r="H289" s="17" t="s">
        <v>686</v>
      </c>
      <c r="I289" s="17" t="s">
        <v>731</v>
      </c>
      <c r="J289" s="17" t="s">
        <v>668</v>
      </c>
      <c r="K289" s="17" t="s">
        <v>717</v>
      </c>
      <c r="L289" s="17" t="s">
        <v>778</v>
      </c>
      <c r="M289" s="17" t="s">
        <v>816</v>
      </c>
      <c r="N289" s="19">
        <v>2</v>
      </c>
      <c r="O289" s="23">
        <v>133.15469999999999</v>
      </c>
      <c r="P289" s="23">
        <f t="shared" si="4"/>
        <v>266.30939999999998</v>
      </c>
    </row>
    <row r="290" spans="1:16" ht="59.65" customHeight="1" x14ac:dyDescent="0.25">
      <c r="A290" s="25" t="s">
        <v>119</v>
      </c>
      <c r="B290" s="16">
        <v>4067981087273</v>
      </c>
      <c r="C290" s="17" t="s">
        <v>756</v>
      </c>
      <c r="D290" s="17" t="s">
        <v>737</v>
      </c>
      <c r="E290" s="17" t="s">
        <v>740</v>
      </c>
      <c r="F290" s="17" t="s">
        <v>751</v>
      </c>
      <c r="G290" s="18">
        <v>62757501</v>
      </c>
      <c r="H290" s="17" t="s">
        <v>537</v>
      </c>
      <c r="I290" s="17" t="s">
        <v>731</v>
      </c>
      <c r="J290" s="17" t="s">
        <v>549</v>
      </c>
      <c r="K290" s="17" t="s">
        <v>528</v>
      </c>
      <c r="L290" s="17" t="s">
        <v>773</v>
      </c>
      <c r="M290" s="17" t="s">
        <v>812</v>
      </c>
      <c r="N290" s="19">
        <v>2</v>
      </c>
      <c r="O290" s="23">
        <v>154.93869999999998</v>
      </c>
      <c r="P290" s="23">
        <f t="shared" si="4"/>
        <v>309.87739999999997</v>
      </c>
    </row>
    <row r="291" spans="1:16" ht="59.65" customHeight="1" x14ac:dyDescent="0.25">
      <c r="A291" s="26"/>
      <c r="B291" s="16">
        <v>4067981087334</v>
      </c>
      <c r="C291" s="17" t="s">
        <v>756</v>
      </c>
      <c r="D291" s="17" t="s">
        <v>737</v>
      </c>
      <c r="E291" s="17" t="s">
        <v>740</v>
      </c>
      <c r="F291" s="17" t="s">
        <v>751</v>
      </c>
      <c r="G291" s="18">
        <v>62757501</v>
      </c>
      <c r="H291" s="17" t="s">
        <v>537</v>
      </c>
      <c r="I291" s="17" t="s">
        <v>731</v>
      </c>
      <c r="J291" s="17" t="s">
        <v>549</v>
      </c>
      <c r="K291" s="17" t="s">
        <v>719</v>
      </c>
      <c r="L291" s="17" t="s">
        <v>773</v>
      </c>
      <c r="M291" s="17" t="s">
        <v>812</v>
      </c>
      <c r="N291" s="19">
        <v>2</v>
      </c>
      <c r="O291" s="23">
        <v>154.93869999999998</v>
      </c>
      <c r="P291" s="23">
        <f t="shared" si="4"/>
        <v>309.87739999999997</v>
      </c>
    </row>
    <row r="292" spans="1:16" ht="59.65" customHeight="1" x14ac:dyDescent="0.25">
      <c r="A292" s="2" t="s">
        <v>120</v>
      </c>
      <c r="B292" s="16">
        <v>4067981162123</v>
      </c>
      <c r="C292" s="17" t="s">
        <v>756</v>
      </c>
      <c r="D292" s="17" t="s">
        <v>737</v>
      </c>
      <c r="E292" s="17" t="s">
        <v>740</v>
      </c>
      <c r="F292" s="17" t="s">
        <v>751</v>
      </c>
      <c r="G292" s="18">
        <v>62757601</v>
      </c>
      <c r="H292" s="17" t="s">
        <v>538</v>
      </c>
      <c r="I292" s="17" t="s">
        <v>731</v>
      </c>
      <c r="J292" s="17" t="s">
        <v>549</v>
      </c>
      <c r="K292" s="17" t="s">
        <v>525</v>
      </c>
      <c r="L292" s="17" t="s">
        <v>769</v>
      </c>
      <c r="M292" s="17" t="s">
        <v>896</v>
      </c>
      <c r="N292" s="19">
        <v>1</v>
      </c>
      <c r="O292" s="23">
        <v>127.70869999999999</v>
      </c>
      <c r="P292" s="23">
        <f t="shared" si="4"/>
        <v>127.70869999999999</v>
      </c>
    </row>
    <row r="293" spans="1:16" ht="59.65" customHeight="1" x14ac:dyDescent="0.25">
      <c r="A293" s="25" t="s">
        <v>121</v>
      </c>
      <c r="B293" s="16">
        <v>4067982478889</v>
      </c>
      <c r="C293" s="17" t="s">
        <v>756</v>
      </c>
      <c r="D293" s="17" t="s">
        <v>737</v>
      </c>
      <c r="E293" s="17" t="s">
        <v>740</v>
      </c>
      <c r="F293" s="17" t="s">
        <v>746</v>
      </c>
      <c r="G293" s="18">
        <v>62778401</v>
      </c>
      <c r="H293" s="17" t="s">
        <v>540</v>
      </c>
      <c r="I293" s="17" t="s">
        <v>731</v>
      </c>
      <c r="J293" s="17" t="s">
        <v>405</v>
      </c>
      <c r="K293" s="17" t="s">
        <v>646</v>
      </c>
      <c r="L293" s="17" t="s">
        <v>769</v>
      </c>
      <c r="M293" s="17" t="s">
        <v>909</v>
      </c>
      <c r="N293" s="19">
        <v>2</v>
      </c>
      <c r="O293" s="23">
        <v>122.2627</v>
      </c>
      <c r="P293" s="23">
        <f t="shared" si="4"/>
        <v>244.52539999999999</v>
      </c>
    </row>
    <row r="294" spans="1:16" ht="59.65" customHeight="1" x14ac:dyDescent="0.25">
      <c r="A294" s="26"/>
      <c r="B294" s="16">
        <v>4067982478940</v>
      </c>
      <c r="C294" s="17" t="s">
        <v>756</v>
      </c>
      <c r="D294" s="17" t="s">
        <v>737</v>
      </c>
      <c r="E294" s="17" t="s">
        <v>740</v>
      </c>
      <c r="F294" s="17" t="s">
        <v>746</v>
      </c>
      <c r="G294" s="18">
        <v>62778401</v>
      </c>
      <c r="H294" s="17" t="s">
        <v>540</v>
      </c>
      <c r="I294" s="17" t="s">
        <v>731</v>
      </c>
      <c r="J294" s="17" t="s">
        <v>405</v>
      </c>
      <c r="K294" s="17" t="s">
        <v>528</v>
      </c>
      <c r="L294" s="17" t="s">
        <v>769</v>
      </c>
      <c r="M294" s="17" t="s">
        <v>909</v>
      </c>
      <c r="N294" s="19">
        <v>1</v>
      </c>
      <c r="O294" s="23">
        <v>122.2627</v>
      </c>
      <c r="P294" s="23">
        <f t="shared" si="4"/>
        <v>122.2627</v>
      </c>
    </row>
    <row r="295" spans="1:16" ht="59.65" customHeight="1" x14ac:dyDescent="0.25">
      <c r="A295" s="25" t="s">
        <v>122</v>
      </c>
      <c r="B295" s="16">
        <v>4067978966451</v>
      </c>
      <c r="C295" s="17" t="s">
        <v>756</v>
      </c>
      <c r="D295" s="17" t="s">
        <v>736</v>
      </c>
      <c r="E295" s="17" t="s">
        <v>740</v>
      </c>
      <c r="F295" s="17" t="s">
        <v>751</v>
      </c>
      <c r="G295" s="18">
        <v>62798662</v>
      </c>
      <c r="H295" s="17" t="s">
        <v>411</v>
      </c>
      <c r="I295" s="17" t="s">
        <v>731</v>
      </c>
      <c r="J295" s="17" t="s">
        <v>668</v>
      </c>
      <c r="K295" s="17" t="s">
        <v>718</v>
      </c>
      <c r="L295" s="17" t="s">
        <v>772</v>
      </c>
      <c r="M295" s="17" t="s">
        <v>897</v>
      </c>
      <c r="N295" s="19">
        <v>1</v>
      </c>
      <c r="O295" s="23">
        <v>100.47869999999999</v>
      </c>
      <c r="P295" s="23">
        <f t="shared" si="4"/>
        <v>100.47869999999999</v>
      </c>
    </row>
    <row r="296" spans="1:16" ht="59.65" customHeight="1" x14ac:dyDescent="0.25">
      <c r="A296" s="26"/>
      <c r="B296" s="16">
        <v>4067978966468</v>
      </c>
      <c r="C296" s="17" t="s">
        <v>756</v>
      </c>
      <c r="D296" s="17" t="s">
        <v>736</v>
      </c>
      <c r="E296" s="17" t="s">
        <v>740</v>
      </c>
      <c r="F296" s="17" t="s">
        <v>751</v>
      </c>
      <c r="G296" s="18">
        <v>62798662</v>
      </c>
      <c r="H296" s="17" t="s">
        <v>411</v>
      </c>
      <c r="I296" s="17" t="s">
        <v>731</v>
      </c>
      <c r="J296" s="17" t="s">
        <v>668</v>
      </c>
      <c r="K296" s="17" t="s">
        <v>646</v>
      </c>
      <c r="L296" s="17" t="s">
        <v>772</v>
      </c>
      <c r="M296" s="17" t="s">
        <v>897</v>
      </c>
      <c r="N296" s="19">
        <v>7</v>
      </c>
      <c r="O296" s="23">
        <v>100.47869999999999</v>
      </c>
      <c r="P296" s="23">
        <f t="shared" si="4"/>
        <v>703.35089999999991</v>
      </c>
    </row>
    <row r="297" spans="1:16" ht="59.65" customHeight="1" x14ac:dyDescent="0.25">
      <c r="A297" s="26"/>
      <c r="B297" s="16">
        <v>4067978966475</v>
      </c>
      <c r="C297" s="17" t="s">
        <v>756</v>
      </c>
      <c r="D297" s="17" t="s">
        <v>736</v>
      </c>
      <c r="E297" s="17" t="s">
        <v>740</v>
      </c>
      <c r="F297" s="17" t="s">
        <v>751</v>
      </c>
      <c r="G297" s="18">
        <v>62798662</v>
      </c>
      <c r="H297" s="17" t="s">
        <v>411</v>
      </c>
      <c r="I297" s="17" t="s">
        <v>731</v>
      </c>
      <c r="J297" s="17" t="s">
        <v>668</v>
      </c>
      <c r="K297" s="17" t="s">
        <v>528</v>
      </c>
      <c r="L297" s="17" t="s">
        <v>772</v>
      </c>
      <c r="M297" s="17" t="s">
        <v>897</v>
      </c>
      <c r="N297" s="19">
        <v>16</v>
      </c>
      <c r="O297" s="23">
        <v>100.47869999999999</v>
      </c>
      <c r="P297" s="23">
        <f t="shared" si="4"/>
        <v>1607.6591999999998</v>
      </c>
    </row>
    <row r="298" spans="1:16" ht="59.65" customHeight="1" x14ac:dyDescent="0.25">
      <c r="A298" s="26"/>
      <c r="B298" s="16">
        <v>4067978966482</v>
      </c>
      <c r="C298" s="17" t="s">
        <v>756</v>
      </c>
      <c r="D298" s="17" t="s">
        <v>736</v>
      </c>
      <c r="E298" s="17" t="s">
        <v>740</v>
      </c>
      <c r="F298" s="17" t="s">
        <v>751</v>
      </c>
      <c r="G298" s="18">
        <v>62798662</v>
      </c>
      <c r="H298" s="17" t="s">
        <v>411</v>
      </c>
      <c r="I298" s="17" t="s">
        <v>731</v>
      </c>
      <c r="J298" s="17" t="s">
        <v>668</v>
      </c>
      <c r="K298" s="17" t="s">
        <v>525</v>
      </c>
      <c r="L298" s="17" t="s">
        <v>772</v>
      </c>
      <c r="M298" s="17" t="s">
        <v>897</v>
      </c>
      <c r="N298" s="19">
        <v>7</v>
      </c>
      <c r="O298" s="23">
        <v>100.47869999999999</v>
      </c>
      <c r="P298" s="23">
        <f t="shared" si="4"/>
        <v>703.35089999999991</v>
      </c>
    </row>
    <row r="299" spans="1:16" ht="59.65" customHeight="1" x14ac:dyDescent="0.25">
      <c r="A299" s="26"/>
      <c r="B299" s="16">
        <v>4067978966499</v>
      </c>
      <c r="C299" s="17" t="s">
        <v>756</v>
      </c>
      <c r="D299" s="17" t="s">
        <v>736</v>
      </c>
      <c r="E299" s="17" t="s">
        <v>740</v>
      </c>
      <c r="F299" s="17" t="s">
        <v>751</v>
      </c>
      <c r="G299" s="18">
        <v>62798662</v>
      </c>
      <c r="H299" s="17" t="s">
        <v>411</v>
      </c>
      <c r="I299" s="17" t="s">
        <v>731</v>
      </c>
      <c r="J299" s="17" t="s">
        <v>668</v>
      </c>
      <c r="K299" s="17" t="s">
        <v>717</v>
      </c>
      <c r="L299" s="17" t="s">
        <v>772</v>
      </c>
      <c r="M299" s="17" t="s">
        <v>897</v>
      </c>
      <c r="N299" s="19">
        <v>3</v>
      </c>
      <c r="O299" s="23">
        <v>100.4787</v>
      </c>
      <c r="P299" s="23">
        <f t="shared" si="4"/>
        <v>301.43610000000001</v>
      </c>
    </row>
    <row r="300" spans="1:16" ht="59.65" customHeight="1" x14ac:dyDescent="0.25">
      <c r="A300" s="25" t="s">
        <v>123</v>
      </c>
      <c r="B300" s="16">
        <v>4067982741365</v>
      </c>
      <c r="C300" s="17" t="s">
        <v>756</v>
      </c>
      <c r="D300" s="17" t="s">
        <v>735</v>
      </c>
      <c r="E300" s="17" t="s">
        <v>740</v>
      </c>
      <c r="F300" s="17" t="s">
        <v>752</v>
      </c>
      <c r="G300" s="18">
        <v>62954160</v>
      </c>
      <c r="H300" s="17" t="s">
        <v>621</v>
      </c>
      <c r="I300" s="17" t="s">
        <v>731</v>
      </c>
      <c r="J300" s="17" t="s">
        <v>669</v>
      </c>
      <c r="K300" s="17" t="s">
        <v>718</v>
      </c>
      <c r="L300" s="17" t="s">
        <v>780</v>
      </c>
      <c r="M300" s="17" t="s">
        <v>910</v>
      </c>
      <c r="N300" s="19">
        <v>21</v>
      </c>
      <c r="O300" s="23">
        <v>127.70869999999998</v>
      </c>
      <c r="P300" s="23">
        <f t="shared" si="4"/>
        <v>2681.8826999999997</v>
      </c>
    </row>
    <row r="301" spans="1:16" ht="59.65" customHeight="1" x14ac:dyDescent="0.25">
      <c r="A301" s="26"/>
      <c r="B301" s="16">
        <v>4067982741341</v>
      </c>
      <c r="C301" s="17" t="s">
        <v>756</v>
      </c>
      <c r="D301" s="17" t="s">
        <v>735</v>
      </c>
      <c r="E301" s="17" t="s">
        <v>740</v>
      </c>
      <c r="F301" s="17" t="s">
        <v>752</v>
      </c>
      <c r="G301" s="18">
        <v>62954160</v>
      </c>
      <c r="H301" s="17" t="s">
        <v>621</v>
      </c>
      <c r="I301" s="17" t="s">
        <v>731</v>
      </c>
      <c r="J301" s="17" t="s">
        <v>669</v>
      </c>
      <c r="K301" s="17" t="s">
        <v>646</v>
      </c>
      <c r="L301" s="17" t="s">
        <v>780</v>
      </c>
      <c r="M301" s="17" t="s">
        <v>910</v>
      </c>
      <c r="N301" s="19">
        <v>22</v>
      </c>
      <c r="O301" s="23">
        <v>127.70869999999999</v>
      </c>
      <c r="P301" s="23">
        <f t="shared" si="4"/>
        <v>2809.5913999999998</v>
      </c>
    </row>
    <row r="302" spans="1:16" ht="59.65" customHeight="1" x14ac:dyDescent="0.25">
      <c r="A302" s="26"/>
      <c r="B302" s="16">
        <v>4067982741389</v>
      </c>
      <c r="C302" s="17" t="s">
        <v>756</v>
      </c>
      <c r="D302" s="17" t="s">
        <v>735</v>
      </c>
      <c r="E302" s="17" t="s">
        <v>740</v>
      </c>
      <c r="F302" s="17" t="s">
        <v>752</v>
      </c>
      <c r="G302" s="18">
        <v>62954160</v>
      </c>
      <c r="H302" s="17" t="s">
        <v>621</v>
      </c>
      <c r="I302" s="17" t="s">
        <v>731</v>
      </c>
      <c r="J302" s="17" t="s">
        <v>669</v>
      </c>
      <c r="K302" s="17" t="s">
        <v>528</v>
      </c>
      <c r="L302" s="17" t="s">
        <v>780</v>
      </c>
      <c r="M302" s="17" t="s">
        <v>910</v>
      </c>
      <c r="N302" s="19">
        <v>21</v>
      </c>
      <c r="O302" s="23">
        <v>127.70869999999998</v>
      </c>
      <c r="P302" s="23">
        <f t="shared" si="4"/>
        <v>2681.8826999999997</v>
      </c>
    </row>
    <row r="303" spans="1:16" ht="59.65" customHeight="1" x14ac:dyDescent="0.25">
      <c r="A303" s="26"/>
      <c r="B303" s="16">
        <v>4067982741372</v>
      </c>
      <c r="C303" s="17" t="s">
        <v>756</v>
      </c>
      <c r="D303" s="17" t="s">
        <v>735</v>
      </c>
      <c r="E303" s="17" t="s">
        <v>740</v>
      </c>
      <c r="F303" s="17" t="s">
        <v>752</v>
      </c>
      <c r="G303" s="18">
        <v>62954160</v>
      </c>
      <c r="H303" s="17" t="s">
        <v>621</v>
      </c>
      <c r="I303" s="17" t="s">
        <v>731</v>
      </c>
      <c r="J303" s="17" t="s">
        <v>669</v>
      </c>
      <c r="K303" s="17" t="s">
        <v>525</v>
      </c>
      <c r="L303" s="17" t="s">
        <v>780</v>
      </c>
      <c r="M303" s="17" t="s">
        <v>910</v>
      </c>
      <c r="N303" s="19">
        <v>23</v>
      </c>
      <c r="O303" s="23">
        <v>127.70869999999999</v>
      </c>
      <c r="P303" s="23">
        <f t="shared" si="4"/>
        <v>2937.3000999999999</v>
      </c>
    </row>
    <row r="304" spans="1:16" ht="59.65" customHeight="1" x14ac:dyDescent="0.25">
      <c r="A304" s="26"/>
      <c r="B304" s="16">
        <v>4067982741358</v>
      </c>
      <c r="C304" s="17" t="s">
        <v>756</v>
      </c>
      <c r="D304" s="17" t="s">
        <v>735</v>
      </c>
      <c r="E304" s="17" t="s">
        <v>740</v>
      </c>
      <c r="F304" s="17" t="s">
        <v>752</v>
      </c>
      <c r="G304" s="18">
        <v>62954160</v>
      </c>
      <c r="H304" s="17" t="s">
        <v>621</v>
      </c>
      <c r="I304" s="17" t="s">
        <v>731</v>
      </c>
      <c r="J304" s="17" t="s">
        <v>669</v>
      </c>
      <c r="K304" s="17" t="s">
        <v>717</v>
      </c>
      <c r="L304" s="17" t="s">
        <v>780</v>
      </c>
      <c r="M304" s="17" t="s">
        <v>910</v>
      </c>
      <c r="N304" s="19">
        <v>19</v>
      </c>
      <c r="O304" s="23">
        <v>127.70869999999999</v>
      </c>
      <c r="P304" s="23">
        <f t="shared" si="4"/>
        <v>2426.4652999999998</v>
      </c>
    </row>
    <row r="305" spans="1:16" ht="59.65" customHeight="1" x14ac:dyDescent="0.25">
      <c r="A305" s="2" t="s">
        <v>124</v>
      </c>
      <c r="B305" s="16">
        <v>4069157611626</v>
      </c>
      <c r="C305" s="17" t="s">
        <v>756</v>
      </c>
      <c r="D305" s="17" t="s">
        <v>737</v>
      </c>
      <c r="E305" s="17" t="s">
        <v>740</v>
      </c>
      <c r="F305" s="17" t="s">
        <v>751</v>
      </c>
      <c r="G305" s="18">
        <v>62958716</v>
      </c>
      <c r="H305" s="17" t="s">
        <v>674</v>
      </c>
      <c r="I305" s="17" t="s">
        <v>729</v>
      </c>
      <c r="J305" s="17" t="s">
        <v>667</v>
      </c>
      <c r="K305" s="17" t="s">
        <v>718</v>
      </c>
      <c r="L305" s="17" t="s">
        <v>768</v>
      </c>
      <c r="M305" s="17" t="s">
        <v>911</v>
      </c>
      <c r="N305" s="19">
        <v>1</v>
      </c>
      <c r="O305" s="23">
        <v>100.47869999999999</v>
      </c>
      <c r="P305" s="23">
        <f t="shared" si="4"/>
        <v>100.47869999999999</v>
      </c>
    </row>
    <row r="306" spans="1:16" ht="59.65" customHeight="1" x14ac:dyDescent="0.25">
      <c r="A306" s="2" t="s">
        <v>125</v>
      </c>
      <c r="B306" s="16">
        <v>4067983101687</v>
      </c>
      <c r="C306" s="17" t="s">
        <v>756</v>
      </c>
      <c r="D306" s="17" t="s">
        <v>735</v>
      </c>
      <c r="E306" s="17" t="s">
        <v>740</v>
      </c>
      <c r="F306" s="17" t="s">
        <v>751</v>
      </c>
      <c r="G306" s="18">
        <v>62959401</v>
      </c>
      <c r="H306" s="17" t="s">
        <v>689</v>
      </c>
      <c r="I306" s="17" t="s">
        <v>729</v>
      </c>
      <c r="J306" s="17" t="s">
        <v>667</v>
      </c>
      <c r="K306" s="17" t="s">
        <v>717</v>
      </c>
      <c r="L306" s="17" t="s">
        <v>772</v>
      </c>
      <c r="M306" s="17" t="s">
        <v>913</v>
      </c>
      <c r="N306" s="19">
        <v>1</v>
      </c>
      <c r="O306" s="23">
        <v>100.47869999999999</v>
      </c>
      <c r="P306" s="23">
        <f t="shared" si="4"/>
        <v>100.47869999999999</v>
      </c>
    </row>
    <row r="307" spans="1:16" ht="59.65" customHeight="1" x14ac:dyDescent="0.25">
      <c r="A307" s="25" t="s">
        <v>126</v>
      </c>
      <c r="B307" s="16">
        <v>4067982729950</v>
      </c>
      <c r="C307" s="17" t="s">
        <v>756</v>
      </c>
      <c r="D307" s="17" t="s">
        <v>735</v>
      </c>
      <c r="E307" s="17" t="s">
        <v>740</v>
      </c>
      <c r="F307" s="17" t="s">
        <v>751</v>
      </c>
      <c r="G307" s="18">
        <v>62978651</v>
      </c>
      <c r="H307" s="17" t="s">
        <v>479</v>
      </c>
      <c r="I307" s="17" t="s">
        <v>734</v>
      </c>
      <c r="J307" s="17" t="s">
        <v>668</v>
      </c>
      <c r="K307" s="17" t="s">
        <v>720</v>
      </c>
      <c r="L307" s="17" t="s">
        <v>768</v>
      </c>
      <c r="M307" s="17" t="s">
        <v>914</v>
      </c>
      <c r="N307" s="19">
        <v>4</v>
      </c>
      <c r="O307" s="23">
        <v>116.8167</v>
      </c>
      <c r="P307" s="23">
        <f t="shared" si="4"/>
        <v>467.26679999999999</v>
      </c>
    </row>
    <row r="308" spans="1:16" ht="59.65" customHeight="1" x14ac:dyDescent="0.25">
      <c r="A308" s="26"/>
      <c r="B308" s="16">
        <v>4067982729967</v>
      </c>
      <c r="C308" s="17" t="s">
        <v>756</v>
      </c>
      <c r="D308" s="17" t="s">
        <v>735</v>
      </c>
      <c r="E308" s="17" t="s">
        <v>740</v>
      </c>
      <c r="F308" s="17" t="s">
        <v>751</v>
      </c>
      <c r="G308" s="18">
        <v>62978651</v>
      </c>
      <c r="H308" s="17" t="s">
        <v>479</v>
      </c>
      <c r="I308" s="17" t="s">
        <v>734</v>
      </c>
      <c r="J308" s="17" t="s">
        <v>668</v>
      </c>
      <c r="K308" s="17" t="s">
        <v>646</v>
      </c>
      <c r="L308" s="17" t="s">
        <v>768</v>
      </c>
      <c r="M308" s="17" t="s">
        <v>914</v>
      </c>
      <c r="N308" s="19">
        <v>4</v>
      </c>
      <c r="O308" s="23">
        <v>116.8167</v>
      </c>
      <c r="P308" s="23">
        <f t="shared" si="4"/>
        <v>467.26679999999999</v>
      </c>
    </row>
    <row r="309" spans="1:16" ht="59.65" customHeight="1" x14ac:dyDescent="0.25">
      <c r="A309" s="26"/>
      <c r="B309" s="16">
        <v>4067982730000</v>
      </c>
      <c r="C309" s="17" t="s">
        <v>756</v>
      </c>
      <c r="D309" s="17" t="s">
        <v>735</v>
      </c>
      <c r="E309" s="17" t="s">
        <v>740</v>
      </c>
      <c r="F309" s="17" t="s">
        <v>751</v>
      </c>
      <c r="G309" s="18">
        <v>62978651</v>
      </c>
      <c r="H309" s="17" t="s">
        <v>479</v>
      </c>
      <c r="I309" s="17" t="s">
        <v>734</v>
      </c>
      <c r="J309" s="17" t="s">
        <v>668</v>
      </c>
      <c r="K309" s="17" t="s">
        <v>528</v>
      </c>
      <c r="L309" s="17" t="s">
        <v>768</v>
      </c>
      <c r="M309" s="17" t="s">
        <v>914</v>
      </c>
      <c r="N309" s="19">
        <v>13</v>
      </c>
      <c r="O309" s="23">
        <v>116.8167</v>
      </c>
      <c r="P309" s="23">
        <f t="shared" si="4"/>
        <v>1518.6170999999999</v>
      </c>
    </row>
    <row r="310" spans="1:16" ht="59.65" customHeight="1" x14ac:dyDescent="0.25">
      <c r="A310" s="26"/>
      <c r="B310" s="16">
        <v>4067982729998</v>
      </c>
      <c r="C310" s="17" t="s">
        <v>756</v>
      </c>
      <c r="D310" s="17" t="s">
        <v>735</v>
      </c>
      <c r="E310" s="17" t="s">
        <v>740</v>
      </c>
      <c r="F310" s="17" t="s">
        <v>751</v>
      </c>
      <c r="G310" s="18">
        <v>62978651</v>
      </c>
      <c r="H310" s="17" t="s">
        <v>479</v>
      </c>
      <c r="I310" s="17" t="s">
        <v>734</v>
      </c>
      <c r="J310" s="17" t="s">
        <v>668</v>
      </c>
      <c r="K310" s="17" t="s">
        <v>525</v>
      </c>
      <c r="L310" s="17" t="s">
        <v>768</v>
      </c>
      <c r="M310" s="17" t="s">
        <v>914</v>
      </c>
      <c r="N310" s="19">
        <v>8</v>
      </c>
      <c r="O310" s="23">
        <v>116.8167</v>
      </c>
      <c r="P310" s="23">
        <f t="shared" si="4"/>
        <v>934.53359999999998</v>
      </c>
    </row>
    <row r="311" spans="1:16" ht="59.65" customHeight="1" x14ac:dyDescent="0.25">
      <c r="A311" s="25" t="s">
        <v>127</v>
      </c>
      <c r="B311" s="16">
        <v>4069162293138</v>
      </c>
      <c r="C311" s="17" t="s">
        <v>756</v>
      </c>
      <c r="D311" s="17" t="s">
        <v>737</v>
      </c>
      <c r="E311" s="17" t="s">
        <v>741</v>
      </c>
      <c r="F311" s="17" t="s">
        <v>751</v>
      </c>
      <c r="G311" s="18">
        <v>62987541</v>
      </c>
      <c r="H311" s="17" t="s">
        <v>673</v>
      </c>
      <c r="I311" s="17" t="s">
        <v>732</v>
      </c>
      <c r="J311" s="17" t="s">
        <v>524</v>
      </c>
      <c r="K311" s="17" t="s">
        <v>29</v>
      </c>
      <c r="L311" s="17" t="s">
        <v>768</v>
      </c>
      <c r="M311" s="17" t="s">
        <v>914</v>
      </c>
      <c r="N311" s="19">
        <v>2</v>
      </c>
      <c r="O311" s="23">
        <v>67.802700000000002</v>
      </c>
      <c r="P311" s="23">
        <f t="shared" si="4"/>
        <v>135.6054</v>
      </c>
    </row>
    <row r="312" spans="1:16" ht="59.65" customHeight="1" x14ac:dyDescent="0.25">
      <c r="A312" s="26"/>
      <c r="B312" s="16">
        <v>4069162293145</v>
      </c>
      <c r="C312" s="17" t="s">
        <v>756</v>
      </c>
      <c r="D312" s="17" t="s">
        <v>737</v>
      </c>
      <c r="E312" s="17" t="s">
        <v>741</v>
      </c>
      <c r="F312" s="17" t="s">
        <v>751</v>
      </c>
      <c r="G312" s="18">
        <v>62987541</v>
      </c>
      <c r="H312" s="17" t="s">
        <v>673</v>
      </c>
      <c r="I312" s="17" t="s">
        <v>732</v>
      </c>
      <c r="J312" s="17" t="s">
        <v>524</v>
      </c>
      <c r="K312" s="17" t="s">
        <v>30</v>
      </c>
      <c r="L312" s="17" t="s">
        <v>768</v>
      </c>
      <c r="M312" s="17" t="s">
        <v>914</v>
      </c>
      <c r="N312" s="19">
        <v>4</v>
      </c>
      <c r="O312" s="23">
        <v>67.802700000000002</v>
      </c>
      <c r="P312" s="23">
        <f t="shared" si="4"/>
        <v>271.21080000000001</v>
      </c>
    </row>
    <row r="313" spans="1:16" ht="59.65" customHeight="1" x14ac:dyDescent="0.25">
      <c r="A313" s="26"/>
      <c r="B313" s="16">
        <v>4069162293152</v>
      </c>
      <c r="C313" s="17" t="s">
        <v>756</v>
      </c>
      <c r="D313" s="17" t="s">
        <v>737</v>
      </c>
      <c r="E313" s="17" t="s">
        <v>741</v>
      </c>
      <c r="F313" s="17" t="s">
        <v>751</v>
      </c>
      <c r="G313" s="18">
        <v>62987541</v>
      </c>
      <c r="H313" s="17" t="s">
        <v>673</v>
      </c>
      <c r="I313" s="17" t="s">
        <v>732</v>
      </c>
      <c r="J313" s="17" t="s">
        <v>524</v>
      </c>
      <c r="K313" s="17" t="s">
        <v>31</v>
      </c>
      <c r="L313" s="17" t="s">
        <v>768</v>
      </c>
      <c r="M313" s="17" t="s">
        <v>914</v>
      </c>
      <c r="N313" s="19">
        <v>4</v>
      </c>
      <c r="O313" s="23">
        <v>67.802700000000002</v>
      </c>
      <c r="P313" s="23">
        <f t="shared" si="4"/>
        <v>271.21080000000001</v>
      </c>
    </row>
    <row r="314" spans="1:16" ht="59.65" customHeight="1" x14ac:dyDescent="0.25">
      <c r="A314" s="26"/>
      <c r="B314" s="16">
        <v>4069162293169</v>
      </c>
      <c r="C314" s="17" t="s">
        <v>756</v>
      </c>
      <c r="D314" s="17" t="s">
        <v>737</v>
      </c>
      <c r="E314" s="17" t="s">
        <v>741</v>
      </c>
      <c r="F314" s="17" t="s">
        <v>751</v>
      </c>
      <c r="G314" s="18">
        <v>62987541</v>
      </c>
      <c r="H314" s="17" t="s">
        <v>673</v>
      </c>
      <c r="I314" s="17" t="s">
        <v>732</v>
      </c>
      <c r="J314" s="17" t="s">
        <v>524</v>
      </c>
      <c r="K314" s="17" t="s">
        <v>32</v>
      </c>
      <c r="L314" s="17" t="s">
        <v>768</v>
      </c>
      <c r="M314" s="17" t="s">
        <v>914</v>
      </c>
      <c r="N314" s="19">
        <v>2</v>
      </c>
      <c r="O314" s="23">
        <v>67.802700000000002</v>
      </c>
      <c r="P314" s="23">
        <f t="shared" si="4"/>
        <v>135.6054</v>
      </c>
    </row>
    <row r="315" spans="1:16" ht="59.65" customHeight="1" x14ac:dyDescent="0.25">
      <c r="A315" s="25" t="s">
        <v>128</v>
      </c>
      <c r="B315" s="16">
        <v>4069162298706</v>
      </c>
      <c r="C315" s="17" t="s">
        <v>756</v>
      </c>
      <c r="D315" s="17" t="s">
        <v>737</v>
      </c>
      <c r="E315" s="17" t="s">
        <v>741</v>
      </c>
      <c r="F315" s="17" t="s">
        <v>751</v>
      </c>
      <c r="G315" s="18">
        <v>62987641</v>
      </c>
      <c r="H315" s="17" t="s">
        <v>677</v>
      </c>
      <c r="I315" s="17" t="s">
        <v>732</v>
      </c>
      <c r="J315" s="17" t="s">
        <v>524</v>
      </c>
      <c r="K315" s="17" t="s">
        <v>29</v>
      </c>
      <c r="L315" s="17" t="s">
        <v>769</v>
      </c>
      <c r="M315" s="17" t="s">
        <v>914</v>
      </c>
      <c r="N315" s="19">
        <v>3</v>
      </c>
      <c r="O315" s="23">
        <v>59.633699999999997</v>
      </c>
      <c r="P315" s="23">
        <f t="shared" si="4"/>
        <v>178.90109999999999</v>
      </c>
    </row>
    <row r="316" spans="1:16" ht="59.65" customHeight="1" x14ac:dyDescent="0.25">
      <c r="A316" s="26"/>
      <c r="B316" s="16">
        <v>4069162298713</v>
      </c>
      <c r="C316" s="17" t="s">
        <v>756</v>
      </c>
      <c r="D316" s="17" t="s">
        <v>737</v>
      </c>
      <c r="E316" s="17" t="s">
        <v>741</v>
      </c>
      <c r="F316" s="17" t="s">
        <v>751</v>
      </c>
      <c r="G316" s="18">
        <v>62987641</v>
      </c>
      <c r="H316" s="17" t="s">
        <v>677</v>
      </c>
      <c r="I316" s="17" t="s">
        <v>732</v>
      </c>
      <c r="J316" s="17" t="s">
        <v>524</v>
      </c>
      <c r="K316" s="17" t="s">
        <v>30</v>
      </c>
      <c r="L316" s="17" t="s">
        <v>769</v>
      </c>
      <c r="M316" s="17" t="s">
        <v>914</v>
      </c>
      <c r="N316" s="19">
        <v>4</v>
      </c>
      <c r="O316" s="23">
        <v>59.633699999999997</v>
      </c>
      <c r="P316" s="23">
        <f t="shared" si="4"/>
        <v>238.53479999999999</v>
      </c>
    </row>
    <row r="317" spans="1:16" ht="59.65" customHeight="1" x14ac:dyDescent="0.25">
      <c r="A317" s="26"/>
      <c r="B317" s="16">
        <v>4069162298720</v>
      </c>
      <c r="C317" s="17" t="s">
        <v>756</v>
      </c>
      <c r="D317" s="17" t="s">
        <v>737</v>
      </c>
      <c r="E317" s="17" t="s">
        <v>741</v>
      </c>
      <c r="F317" s="17" t="s">
        <v>751</v>
      </c>
      <c r="G317" s="18">
        <v>62987641</v>
      </c>
      <c r="H317" s="17" t="s">
        <v>677</v>
      </c>
      <c r="I317" s="17" t="s">
        <v>732</v>
      </c>
      <c r="J317" s="17" t="s">
        <v>524</v>
      </c>
      <c r="K317" s="17" t="s">
        <v>31</v>
      </c>
      <c r="L317" s="17" t="s">
        <v>769</v>
      </c>
      <c r="M317" s="17" t="s">
        <v>914</v>
      </c>
      <c r="N317" s="19">
        <v>4</v>
      </c>
      <c r="O317" s="23">
        <v>59.633699999999997</v>
      </c>
      <c r="P317" s="23">
        <f t="shared" si="4"/>
        <v>238.53479999999999</v>
      </c>
    </row>
    <row r="318" spans="1:16" ht="59.65" customHeight="1" x14ac:dyDescent="0.25">
      <c r="A318" s="26"/>
      <c r="B318" s="16">
        <v>4069162298737</v>
      </c>
      <c r="C318" s="17" t="s">
        <v>756</v>
      </c>
      <c r="D318" s="17" t="s">
        <v>737</v>
      </c>
      <c r="E318" s="17" t="s">
        <v>741</v>
      </c>
      <c r="F318" s="17" t="s">
        <v>751</v>
      </c>
      <c r="G318" s="18">
        <v>62987641</v>
      </c>
      <c r="H318" s="17" t="s">
        <v>677</v>
      </c>
      <c r="I318" s="17" t="s">
        <v>732</v>
      </c>
      <c r="J318" s="17" t="s">
        <v>524</v>
      </c>
      <c r="K318" s="17" t="s">
        <v>32</v>
      </c>
      <c r="L318" s="17" t="s">
        <v>769</v>
      </c>
      <c r="M318" s="17" t="s">
        <v>914</v>
      </c>
      <c r="N318" s="19">
        <v>3</v>
      </c>
      <c r="O318" s="23">
        <v>59.633699999999997</v>
      </c>
      <c r="P318" s="23">
        <f t="shared" si="4"/>
        <v>178.90109999999999</v>
      </c>
    </row>
    <row r="319" spans="1:16" ht="59.65" customHeight="1" x14ac:dyDescent="0.25">
      <c r="A319" s="25" t="s">
        <v>129</v>
      </c>
      <c r="B319" s="16">
        <v>4067983364686</v>
      </c>
      <c r="C319" s="17" t="s">
        <v>756</v>
      </c>
      <c r="D319" s="17" t="s">
        <v>737</v>
      </c>
      <c r="E319" s="17" t="s">
        <v>741</v>
      </c>
      <c r="F319" s="17" t="s">
        <v>748</v>
      </c>
      <c r="G319" s="18">
        <v>62987701</v>
      </c>
      <c r="H319" s="17" t="s">
        <v>714</v>
      </c>
      <c r="I319" s="17" t="s">
        <v>732</v>
      </c>
      <c r="J319" s="17" t="s">
        <v>524</v>
      </c>
      <c r="K319" s="17" t="s">
        <v>29</v>
      </c>
      <c r="L319" s="17" t="s">
        <v>766</v>
      </c>
      <c r="M319" s="17" t="s">
        <v>818</v>
      </c>
      <c r="N319" s="19">
        <v>42</v>
      </c>
      <c r="O319" s="23">
        <v>32.403699999999994</v>
      </c>
      <c r="P319" s="23">
        <f t="shared" si="4"/>
        <v>1360.9553999999998</v>
      </c>
    </row>
    <row r="320" spans="1:16" ht="59.65" customHeight="1" x14ac:dyDescent="0.25">
      <c r="A320" s="26"/>
      <c r="B320" s="16">
        <v>4067983364693</v>
      </c>
      <c r="C320" s="17" t="s">
        <v>756</v>
      </c>
      <c r="D320" s="17" t="s">
        <v>737</v>
      </c>
      <c r="E320" s="17" t="s">
        <v>741</v>
      </c>
      <c r="F320" s="17" t="s">
        <v>748</v>
      </c>
      <c r="G320" s="18">
        <v>62987701</v>
      </c>
      <c r="H320" s="17" t="s">
        <v>714</v>
      </c>
      <c r="I320" s="17" t="s">
        <v>732</v>
      </c>
      <c r="J320" s="17" t="s">
        <v>524</v>
      </c>
      <c r="K320" s="17" t="s">
        <v>30</v>
      </c>
      <c r="L320" s="17" t="s">
        <v>766</v>
      </c>
      <c r="M320" s="17" t="s">
        <v>818</v>
      </c>
      <c r="N320" s="19">
        <v>49</v>
      </c>
      <c r="O320" s="23">
        <v>32.403700000000001</v>
      </c>
      <c r="P320" s="23">
        <f t="shared" si="4"/>
        <v>1587.7813000000001</v>
      </c>
    </row>
    <row r="321" spans="1:16" ht="59.65" customHeight="1" x14ac:dyDescent="0.25">
      <c r="A321" s="26"/>
      <c r="B321" s="16">
        <v>4067983364709</v>
      </c>
      <c r="C321" s="17" t="s">
        <v>756</v>
      </c>
      <c r="D321" s="17" t="s">
        <v>737</v>
      </c>
      <c r="E321" s="17" t="s">
        <v>741</v>
      </c>
      <c r="F321" s="17" t="s">
        <v>748</v>
      </c>
      <c r="G321" s="18">
        <v>62987701</v>
      </c>
      <c r="H321" s="17" t="s">
        <v>714</v>
      </c>
      <c r="I321" s="17" t="s">
        <v>732</v>
      </c>
      <c r="J321" s="17" t="s">
        <v>524</v>
      </c>
      <c r="K321" s="17" t="s">
        <v>31</v>
      </c>
      <c r="L321" s="17" t="s">
        <v>766</v>
      </c>
      <c r="M321" s="17" t="s">
        <v>818</v>
      </c>
      <c r="N321" s="19">
        <v>26</v>
      </c>
      <c r="O321" s="23">
        <v>32.403700000000001</v>
      </c>
      <c r="P321" s="23">
        <f t="shared" si="4"/>
        <v>842.49620000000004</v>
      </c>
    </row>
    <row r="322" spans="1:16" ht="59.65" customHeight="1" x14ac:dyDescent="0.25">
      <c r="A322" s="26"/>
      <c r="B322" s="16">
        <v>4067983364716</v>
      </c>
      <c r="C322" s="17" t="s">
        <v>756</v>
      </c>
      <c r="D322" s="17" t="s">
        <v>737</v>
      </c>
      <c r="E322" s="17" t="s">
        <v>741</v>
      </c>
      <c r="F322" s="17" t="s">
        <v>748</v>
      </c>
      <c r="G322" s="18">
        <v>62987701</v>
      </c>
      <c r="H322" s="17" t="s">
        <v>714</v>
      </c>
      <c r="I322" s="17" t="s">
        <v>732</v>
      </c>
      <c r="J322" s="17" t="s">
        <v>524</v>
      </c>
      <c r="K322" s="17" t="s">
        <v>32</v>
      </c>
      <c r="L322" s="17" t="s">
        <v>766</v>
      </c>
      <c r="M322" s="17" t="s">
        <v>818</v>
      </c>
      <c r="N322" s="19">
        <v>24</v>
      </c>
      <c r="O322" s="23">
        <v>32.403700000000001</v>
      </c>
      <c r="P322" s="23">
        <f t="shared" si="4"/>
        <v>777.68880000000001</v>
      </c>
    </row>
    <row r="323" spans="1:16" ht="59.65" customHeight="1" x14ac:dyDescent="0.25">
      <c r="A323" s="26"/>
      <c r="B323" s="16">
        <v>4067983364679</v>
      </c>
      <c r="C323" s="17" t="s">
        <v>756</v>
      </c>
      <c r="D323" s="17" t="s">
        <v>737</v>
      </c>
      <c r="E323" s="17" t="s">
        <v>741</v>
      </c>
      <c r="F323" s="17" t="s">
        <v>748</v>
      </c>
      <c r="G323" s="18">
        <v>62987701</v>
      </c>
      <c r="H323" s="17" t="s">
        <v>714</v>
      </c>
      <c r="I323" s="17" t="s">
        <v>732</v>
      </c>
      <c r="J323" s="17" t="s">
        <v>524</v>
      </c>
      <c r="K323" s="17" t="s">
        <v>33</v>
      </c>
      <c r="L323" s="17" t="s">
        <v>766</v>
      </c>
      <c r="M323" s="17" t="s">
        <v>818</v>
      </c>
      <c r="N323" s="19">
        <v>18</v>
      </c>
      <c r="O323" s="23">
        <v>32.403699999999994</v>
      </c>
      <c r="P323" s="23">
        <f t="shared" ref="P323:P386" si="5">O323*N323</f>
        <v>583.26659999999993</v>
      </c>
    </row>
    <row r="324" spans="1:16" ht="59.65" customHeight="1" x14ac:dyDescent="0.25">
      <c r="A324" s="25" t="s">
        <v>130</v>
      </c>
      <c r="B324" s="16">
        <v>4069161957987</v>
      </c>
      <c r="C324" s="17" t="s">
        <v>756</v>
      </c>
      <c r="D324" s="17" t="s">
        <v>737</v>
      </c>
      <c r="E324" s="17" t="s">
        <v>741</v>
      </c>
      <c r="F324" s="17" t="s">
        <v>748</v>
      </c>
      <c r="G324" s="18">
        <v>62987740</v>
      </c>
      <c r="H324" s="17" t="s">
        <v>715</v>
      </c>
      <c r="I324" s="17" t="s">
        <v>732</v>
      </c>
      <c r="J324" s="17" t="s">
        <v>524</v>
      </c>
      <c r="K324" s="17" t="s">
        <v>29</v>
      </c>
      <c r="L324" s="17" t="s">
        <v>766</v>
      </c>
      <c r="M324" s="17" t="s">
        <v>818</v>
      </c>
      <c r="N324" s="19">
        <v>7</v>
      </c>
      <c r="O324" s="23">
        <v>32.403700000000001</v>
      </c>
      <c r="P324" s="23">
        <f t="shared" si="5"/>
        <v>226.82589999999999</v>
      </c>
    </row>
    <row r="325" spans="1:16" ht="59.65" customHeight="1" x14ac:dyDescent="0.25">
      <c r="A325" s="26"/>
      <c r="B325" s="16">
        <v>4069161957994</v>
      </c>
      <c r="C325" s="17" t="s">
        <v>756</v>
      </c>
      <c r="D325" s="17" t="s">
        <v>737</v>
      </c>
      <c r="E325" s="17" t="s">
        <v>741</v>
      </c>
      <c r="F325" s="17" t="s">
        <v>748</v>
      </c>
      <c r="G325" s="18">
        <v>62987740</v>
      </c>
      <c r="H325" s="17" t="s">
        <v>715</v>
      </c>
      <c r="I325" s="17" t="s">
        <v>732</v>
      </c>
      <c r="J325" s="17" t="s">
        <v>524</v>
      </c>
      <c r="K325" s="17" t="s">
        <v>30</v>
      </c>
      <c r="L325" s="17" t="s">
        <v>766</v>
      </c>
      <c r="M325" s="17" t="s">
        <v>818</v>
      </c>
      <c r="N325" s="19">
        <v>10</v>
      </c>
      <c r="O325" s="23">
        <v>32.403700000000001</v>
      </c>
      <c r="P325" s="23">
        <f t="shared" si="5"/>
        <v>324.03700000000003</v>
      </c>
    </row>
    <row r="326" spans="1:16" ht="59.65" customHeight="1" x14ac:dyDescent="0.25">
      <c r="A326" s="26"/>
      <c r="B326" s="16">
        <v>4069161958007</v>
      </c>
      <c r="C326" s="17" t="s">
        <v>756</v>
      </c>
      <c r="D326" s="17" t="s">
        <v>737</v>
      </c>
      <c r="E326" s="17" t="s">
        <v>741</v>
      </c>
      <c r="F326" s="17" t="s">
        <v>748</v>
      </c>
      <c r="G326" s="18">
        <v>62987740</v>
      </c>
      <c r="H326" s="17" t="s">
        <v>715</v>
      </c>
      <c r="I326" s="17" t="s">
        <v>732</v>
      </c>
      <c r="J326" s="17" t="s">
        <v>524</v>
      </c>
      <c r="K326" s="17" t="s">
        <v>31</v>
      </c>
      <c r="L326" s="17" t="s">
        <v>766</v>
      </c>
      <c r="M326" s="17" t="s">
        <v>818</v>
      </c>
      <c r="N326" s="19">
        <v>11</v>
      </c>
      <c r="O326" s="23">
        <v>32.403700000000001</v>
      </c>
      <c r="P326" s="23">
        <f t="shared" si="5"/>
        <v>356.44069999999999</v>
      </c>
    </row>
    <row r="327" spans="1:16" ht="59.65" customHeight="1" x14ac:dyDescent="0.25">
      <c r="A327" s="26"/>
      <c r="B327" s="16">
        <v>4069161958014</v>
      </c>
      <c r="C327" s="17" t="s">
        <v>756</v>
      </c>
      <c r="D327" s="17" t="s">
        <v>737</v>
      </c>
      <c r="E327" s="17" t="s">
        <v>741</v>
      </c>
      <c r="F327" s="17" t="s">
        <v>748</v>
      </c>
      <c r="G327" s="18">
        <v>62987740</v>
      </c>
      <c r="H327" s="17" t="s">
        <v>715</v>
      </c>
      <c r="I327" s="17" t="s">
        <v>732</v>
      </c>
      <c r="J327" s="17" t="s">
        <v>524</v>
      </c>
      <c r="K327" s="17" t="s">
        <v>32</v>
      </c>
      <c r="L327" s="17" t="s">
        <v>766</v>
      </c>
      <c r="M327" s="17" t="s">
        <v>818</v>
      </c>
      <c r="N327" s="19">
        <v>10</v>
      </c>
      <c r="O327" s="23">
        <v>32.403700000000001</v>
      </c>
      <c r="P327" s="23">
        <f t="shared" si="5"/>
        <v>324.03700000000003</v>
      </c>
    </row>
    <row r="328" spans="1:16" ht="59.65" customHeight="1" x14ac:dyDescent="0.25">
      <c r="A328" s="26"/>
      <c r="B328" s="16">
        <v>4069161957970</v>
      </c>
      <c r="C328" s="17" t="s">
        <v>756</v>
      </c>
      <c r="D328" s="17" t="s">
        <v>737</v>
      </c>
      <c r="E328" s="17" t="s">
        <v>741</v>
      </c>
      <c r="F328" s="17" t="s">
        <v>748</v>
      </c>
      <c r="G328" s="18">
        <v>62987740</v>
      </c>
      <c r="H328" s="17" t="s">
        <v>715</v>
      </c>
      <c r="I328" s="17" t="s">
        <v>732</v>
      </c>
      <c r="J328" s="17" t="s">
        <v>524</v>
      </c>
      <c r="K328" s="17" t="s">
        <v>33</v>
      </c>
      <c r="L328" s="17" t="s">
        <v>766</v>
      </c>
      <c r="M328" s="17" t="s">
        <v>818</v>
      </c>
      <c r="N328" s="19">
        <v>7</v>
      </c>
      <c r="O328" s="23">
        <v>32.403700000000001</v>
      </c>
      <c r="P328" s="23">
        <f t="shared" si="5"/>
        <v>226.82589999999999</v>
      </c>
    </row>
    <row r="329" spans="1:16" ht="59.65" customHeight="1" x14ac:dyDescent="0.25">
      <c r="A329" s="25" t="s">
        <v>131</v>
      </c>
      <c r="B329" s="16">
        <v>4067983617379</v>
      </c>
      <c r="C329" s="17" t="s">
        <v>756</v>
      </c>
      <c r="D329" s="17" t="s">
        <v>737</v>
      </c>
      <c r="E329" s="17" t="s">
        <v>741</v>
      </c>
      <c r="F329" s="17" t="s">
        <v>751</v>
      </c>
      <c r="G329" s="18">
        <v>62988101</v>
      </c>
      <c r="H329" s="17" t="s">
        <v>711</v>
      </c>
      <c r="I329" s="17" t="s">
        <v>732</v>
      </c>
      <c r="J329" s="17" t="s">
        <v>524</v>
      </c>
      <c r="K329" s="17" t="s">
        <v>29</v>
      </c>
      <c r="L329" s="17" t="s">
        <v>771</v>
      </c>
      <c r="M329" s="17" t="s">
        <v>915</v>
      </c>
      <c r="N329" s="19">
        <v>6</v>
      </c>
      <c r="O329" s="23">
        <v>46.018699999999995</v>
      </c>
      <c r="P329" s="23">
        <f t="shared" si="5"/>
        <v>276.11219999999997</v>
      </c>
    </row>
    <row r="330" spans="1:16" ht="59.65" customHeight="1" x14ac:dyDescent="0.25">
      <c r="A330" s="26"/>
      <c r="B330" s="16">
        <v>4067983617386</v>
      </c>
      <c r="C330" s="17" t="s">
        <v>756</v>
      </c>
      <c r="D330" s="17" t="s">
        <v>737</v>
      </c>
      <c r="E330" s="17" t="s">
        <v>741</v>
      </c>
      <c r="F330" s="17" t="s">
        <v>751</v>
      </c>
      <c r="G330" s="18">
        <v>62988101</v>
      </c>
      <c r="H330" s="17" t="s">
        <v>711</v>
      </c>
      <c r="I330" s="17" t="s">
        <v>732</v>
      </c>
      <c r="J330" s="17" t="s">
        <v>524</v>
      </c>
      <c r="K330" s="17" t="s">
        <v>30</v>
      </c>
      <c r="L330" s="17" t="s">
        <v>771</v>
      </c>
      <c r="M330" s="17" t="s">
        <v>915</v>
      </c>
      <c r="N330" s="19">
        <v>8</v>
      </c>
      <c r="O330" s="23">
        <v>46.018699999999995</v>
      </c>
      <c r="P330" s="23">
        <f t="shared" si="5"/>
        <v>368.14959999999996</v>
      </c>
    </row>
    <row r="331" spans="1:16" ht="59.65" customHeight="1" x14ac:dyDescent="0.25">
      <c r="A331" s="26"/>
      <c r="B331" s="16">
        <v>4067983617393</v>
      </c>
      <c r="C331" s="17" t="s">
        <v>756</v>
      </c>
      <c r="D331" s="17" t="s">
        <v>737</v>
      </c>
      <c r="E331" s="17" t="s">
        <v>741</v>
      </c>
      <c r="F331" s="17" t="s">
        <v>751</v>
      </c>
      <c r="G331" s="18">
        <v>62988101</v>
      </c>
      <c r="H331" s="17" t="s">
        <v>711</v>
      </c>
      <c r="I331" s="17" t="s">
        <v>732</v>
      </c>
      <c r="J331" s="17" t="s">
        <v>524</v>
      </c>
      <c r="K331" s="17" t="s">
        <v>31</v>
      </c>
      <c r="L331" s="17" t="s">
        <v>771</v>
      </c>
      <c r="M331" s="17" t="s">
        <v>915</v>
      </c>
      <c r="N331" s="19">
        <v>8</v>
      </c>
      <c r="O331" s="23">
        <v>46.018699999999995</v>
      </c>
      <c r="P331" s="23">
        <f t="shared" si="5"/>
        <v>368.14959999999996</v>
      </c>
    </row>
    <row r="332" spans="1:16" ht="59.65" customHeight="1" x14ac:dyDescent="0.25">
      <c r="A332" s="26"/>
      <c r="B332" s="16">
        <v>4067983617409</v>
      </c>
      <c r="C332" s="17" t="s">
        <v>756</v>
      </c>
      <c r="D332" s="17" t="s">
        <v>737</v>
      </c>
      <c r="E332" s="17" t="s">
        <v>741</v>
      </c>
      <c r="F332" s="17" t="s">
        <v>751</v>
      </c>
      <c r="G332" s="18">
        <v>62988101</v>
      </c>
      <c r="H332" s="17" t="s">
        <v>711</v>
      </c>
      <c r="I332" s="17" t="s">
        <v>732</v>
      </c>
      <c r="J332" s="17" t="s">
        <v>524</v>
      </c>
      <c r="K332" s="17" t="s">
        <v>32</v>
      </c>
      <c r="L332" s="17" t="s">
        <v>771</v>
      </c>
      <c r="M332" s="17" t="s">
        <v>915</v>
      </c>
      <c r="N332" s="19">
        <v>8</v>
      </c>
      <c r="O332" s="23">
        <v>46.018699999999995</v>
      </c>
      <c r="P332" s="23">
        <f t="shared" si="5"/>
        <v>368.14959999999996</v>
      </c>
    </row>
    <row r="333" spans="1:16" ht="59.65" customHeight="1" x14ac:dyDescent="0.25">
      <c r="A333" s="26"/>
      <c r="B333" s="16">
        <v>4067983617362</v>
      </c>
      <c r="C333" s="17" t="s">
        <v>756</v>
      </c>
      <c r="D333" s="17" t="s">
        <v>737</v>
      </c>
      <c r="E333" s="17" t="s">
        <v>741</v>
      </c>
      <c r="F333" s="17" t="s">
        <v>751</v>
      </c>
      <c r="G333" s="18">
        <v>62988101</v>
      </c>
      <c r="H333" s="17" t="s">
        <v>711</v>
      </c>
      <c r="I333" s="17" t="s">
        <v>732</v>
      </c>
      <c r="J333" s="17" t="s">
        <v>524</v>
      </c>
      <c r="K333" s="17" t="s">
        <v>33</v>
      </c>
      <c r="L333" s="17" t="s">
        <v>771</v>
      </c>
      <c r="M333" s="17" t="s">
        <v>915</v>
      </c>
      <c r="N333" s="19">
        <v>6</v>
      </c>
      <c r="O333" s="23">
        <v>46.018699999999995</v>
      </c>
      <c r="P333" s="23">
        <f t="shared" si="5"/>
        <v>276.11219999999997</v>
      </c>
    </row>
    <row r="334" spans="1:16" ht="59.65" customHeight="1" x14ac:dyDescent="0.25">
      <c r="A334" s="2" t="s">
        <v>132</v>
      </c>
      <c r="B334" s="16">
        <v>4067983366178</v>
      </c>
      <c r="C334" s="17" t="s">
        <v>756</v>
      </c>
      <c r="D334" s="17" t="s">
        <v>736</v>
      </c>
      <c r="E334" s="17" t="s">
        <v>741</v>
      </c>
      <c r="F334" s="17" t="s">
        <v>748</v>
      </c>
      <c r="G334" s="18">
        <v>62989146</v>
      </c>
      <c r="H334" s="17" t="s">
        <v>515</v>
      </c>
      <c r="I334" s="17" t="s">
        <v>734</v>
      </c>
      <c r="J334" s="17" t="s">
        <v>524</v>
      </c>
      <c r="K334" s="17" t="s">
        <v>33</v>
      </c>
      <c r="L334" s="17" t="s">
        <v>766</v>
      </c>
      <c r="M334" s="17" t="s">
        <v>817</v>
      </c>
      <c r="N334" s="19">
        <v>2</v>
      </c>
      <c r="O334" s="23">
        <v>35.1267</v>
      </c>
      <c r="P334" s="23">
        <f t="shared" si="5"/>
        <v>70.253399999999999</v>
      </c>
    </row>
    <row r="335" spans="1:16" ht="59.65" customHeight="1" x14ac:dyDescent="0.25">
      <c r="A335" s="25" t="s">
        <v>133</v>
      </c>
      <c r="B335" s="16">
        <v>4067983366482</v>
      </c>
      <c r="C335" s="17" t="s">
        <v>756</v>
      </c>
      <c r="D335" s="17" t="s">
        <v>736</v>
      </c>
      <c r="E335" s="17" t="s">
        <v>741</v>
      </c>
      <c r="F335" s="17" t="s">
        <v>748</v>
      </c>
      <c r="G335" s="18">
        <v>62989301</v>
      </c>
      <c r="H335" s="17" t="s">
        <v>708</v>
      </c>
      <c r="I335" s="17" t="s">
        <v>729</v>
      </c>
      <c r="J335" s="17" t="s">
        <v>524</v>
      </c>
      <c r="K335" s="17" t="s">
        <v>29</v>
      </c>
      <c r="L335" s="17" t="s">
        <v>766</v>
      </c>
      <c r="M335" s="17" t="s">
        <v>916</v>
      </c>
      <c r="N335" s="19">
        <v>2</v>
      </c>
      <c r="O335" s="23">
        <v>32.403700000000001</v>
      </c>
      <c r="P335" s="23">
        <f t="shared" si="5"/>
        <v>64.807400000000001</v>
      </c>
    </row>
    <row r="336" spans="1:16" ht="59.65" customHeight="1" x14ac:dyDescent="0.25">
      <c r="A336" s="26"/>
      <c r="B336" s="16">
        <v>4067983366499</v>
      </c>
      <c r="C336" s="17" t="s">
        <v>756</v>
      </c>
      <c r="D336" s="17" t="s">
        <v>736</v>
      </c>
      <c r="E336" s="17" t="s">
        <v>741</v>
      </c>
      <c r="F336" s="17" t="s">
        <v>748</v>
      </c>
      <c r="G336" s="18">
        <v>62989301</v>
      </c>
      <c r="H336" s="17" t="s">
        <v>708</v>
      </c>
      <c r="I336" s="17" t="s">
        <v>729</v>
      </c>
      <c r="J336" s="17" t="s">
        <v>524</v>
      </c>
      <c r="K336" s="17" t="s">
        <v>30</v>
      </c>
      <c r="L336" s="17" t="s">
        <v>766</v>
      </c>
      <c r="M336" s="17" t="s">
        <v>916</v>
      </c>
      <c r="N336" s="19">
        <v>2</v>
      </c>
      <c r="O336" s="23">
        <v>32.403700000000001</v>
      </c>
      <c r="P336" s="23">
        <f t="shared" si="5"/>
        <v>64.807400000000001</v>
      </c>
    </row>
    <row r="337" spans="1:16" ht="59.65" customHeight="1" x14ac:dyDescent="0.25">
      <c r="A337" s="26"/>
      <c r="B337" s="16">
        <v>4067983366505</v>
      </c>
      <c r="C337" s="17" t="s">
        <v>756</v>
      </c>
      <c r="D337" s="17" t="s">
        <v>736</v>
      </c>
      <c r="E337" s="17" t="s">
        <v>741</v>
      </c>
      <c r="F337" s="17" t="s">
        <v>748</v>
      </c>
      <c r="G337" s="18">
        <v>62989301</v>
      </c>
      <c r="H337" s="17" t="s">
        <v>708</v>
      </c>
      <c r="I337" s="17" t="s">
        <v>729</v>
      </c>
      <c r="J337" s="17" t="s">
        <v>524</v>
      </c>
      <c r="K337" s="17" t="s">
        <v>31</v>
      </c>
      <c r="L337" s="17" t="s">
        <v>766</v>
      </c>
      <c r="M337" s="17" t="s">
        <v>916</v>
      </c>
      <c r="N337" s="19">
        <v>2</v>
      </c>
      <c r="O337" s="23">
        <v>32.403700000000001</v>
      </c>
      <c r="P337" s="23">
        <f t="shared" si="5"/>
        <v>64.807400000000001</v>
      </c>
    </row>
    <row r="338" spans="1:16" ht="59.65" customHeight="1" x14ac:dyDescent="0.25">
      <c r="A338" s="25" t="s">
        <v>134</v>
      </c>
      <c r="B338" s="16">
        <v>4067983632372</v>
      </c>
      <c r="C338" s="17" t="s">
        <v>756</v>
      </c>
      <c r="D338" s="17" t="s">
        <v>736</v>
      </c>
      <c r="E338" s="17" t="s">
        <v>741</v>
      </c>
      <c r="F338" s="17" t="s">
        <v>751</v>
      </c>
      <c r="G338" s="18">
        <v>62989401</v>
      </c>
      <c r="H338" s="17" t="s">
        <v>713</v>
      </c>
      <c r="I338" s="17" t="s">
        <v>732</v>
      </c>
      <c r="J338" s="17" t="s">
        <v>524</v>
      </c>
      <c r="K338" s="17" t="s">
        <v>29</v>
      </c>
      <c r="L338" s="17" t="s">
        <v>773</v>
      </c>
      <c r="M338" s="17" t="s">
        <v>900</v>
      </c>
      <c r="N338" s="19">
        <v>10</v>
      </c>
      <c r="O338" s="23">
        <v>59.633699999999997</v>
      </c>
      <c r="P338" s="23">
        <f t="shared" si="5"/>
        <v>596.33699999999999</v>
      </c>
    </row>
    <row r="339" spans="1:16" ht="59.65" customHeight="1" x14ac:dyDescent="0.25">
      <c r="A339" s="26"/>
      <c r="B339" s="16">
        <v>4067983632389</v>
      </c>
      <c r="C339" s="17" t="s">
        <v>756</v>
      </c>
      <c r="D339" s="17" t="s">
        <v>736</v>
      </c>
      <c r="E339" s="17" t="s">
        <v>741</v>
      </c>
      <c r="F339" s="17" t="s">
        <v>751</v>
      </c>
      <c r="G339" s="18">
        <v>62989401</v>
      </c>
      <c r="H339" s="17" t="s">
        <v>713</v>
      </c>
      <c r="I339" s="17" t="s">
        <v>732</v>
      </c>
      <c r="J339" s="17" t="s">
        <v>524</v>
      </c>
      <c r="K339" s="17" t="s">
        <v>30</v>
      </c>
      <c r="L339" s="17" t="s">
        <v>773</v>
      </c>
      <c r="M339" s="17" t="s">
        <v>900</v>
      </c>
      <c r="N339" s="19">
        <v>7</v>
      </c>
      <c r="O339" s="23">
        <v>59.633699999999997</v>
      </c>
      <c r="P339" s="23">
        <f t="shared" si="5"/>
        <v>417.4359</v>
      </c>
    </row>
    <row r="340" spans="1:16" ht="59.65" customHeight="1" x14ac:dyDescent="0.25">
      <c r="A340" s="26"/>
      <c r="B340" s="16">
        <v>4067983632396</v>
      </c>
      <c r="C340" s="17" t="s">
        <v>756</v>
      </c>
      <c r="D340" s="17" t="s">
        <v>736</v>
      </c>
      <c r="E340" s="17" t="s">
        <v>741</v>
      </c>
      <c r="F340" s="17" t="s">
        <v>751</v>
      </c>
      <c r="G340" s="18">
        <v>62989401</v>
      </c>
      <c r="H340" s="17" t="s">
        <v>713</v>
      </c>
      <c r="I340" s="17" t="s">
        <v>732</v>
      </c>
      <c r="J340" s="17" t="s">
        <v>524</v>
      </c>
      <c r="K340" s="17" t="s">
        <v>31</v>
      </c>
      <c r="L340" s="17" t="s">
        <v>773</v>
      </c>
      <c r="M340" s="17" t="s">
        <v>900</v>
      </c>
      <c r="N340" s="19">
        <v>8</v>
      </c>
      <c r="O340" s="23">
        <v>59.633699999999997</v>
      </c>
      <c r="P340" s="23">
        <f t="shared" si="5"/>
        <v>477.06959999999998</v>
      </c>
    </row>
    <row r="341" spans="1:16" ht="59.65" customHeight="1" x14ac:dyDescent="0.25">
      <c r="A341" s="26"/>
      <c r="B341" s="16">
        <v>4067983632402</v>
      </c>
      <c r="C341" s="17" t="s">
        <v>756</v>
      </c>
      <c r="D341" s="17" t="s">
        <v>736</v>
      </c>
      <c r="E341" s="17" t="s">
        <v>741</v>
      </c>
      <c r="F341" s="17" t="s">
        <v>751</v>
      </c>
      <c r="G341" s="18">
        <v>62989401</v>
      </c>
      <c r="H341" s="17" t="s">
        <v>713</v>
      </c>
      <c r="I341" s="17" t="s">
        <v>732</v>
      </c>
      <c r="J341" s="17" t="s">
        <v>524</v>
      </c>
      <c r="K341" s="17" t="s">
        <v>32</v>
      </c>
      <c r="L341" s="17" t="s">
        <v>773</v>
      </c>
      <c r="M341" s="17" t="s">
        <v>900</v>
      </c>
      <c r="N341" s="19">
        <v>7</v>
      </c>
      <c r="O341" s="23">
        <v>59.633699999999997</v>
      </c>
      <c r="P341" s="23">
        <f t="shared" si="5"/>
        <v>417.4359</v>
      </c>
    </row>
    <row r="342" spans="1:16" ht="59.65" customHeight="1" x14ac:dyDescent="0.25">
      <c r="A342" s="26"/>
      <c r="B342" s="16">
        <v>4067983632365</v>
      </c>
      <c r="C342" s="17" t="s">
        <v>756</v>
      </c>
      <c r="D342" s="17" t="s">
        <v>736</v>
      </c>
      <c r="E342" s="17" t="s">
        <v>741</v>
      </c>
      <c r="F342" s="17" t="s">
        <v>751</v>
      </c>
      <c r="G342" s="18">
        <v>62989401</v>
      </c>
      <c r="H342" s="17" t="s">
        <v>713</v>
      </c>
      <c r="I342" s="17" t="s">
        <v>732</v>
      </c>
      <c r="J342" s="17" t="s">
        <v>524</v>
      </c>
      <c r="K342" s="17" t="s">
        <v>33</v>
      </c>
      <c r="L342" s="17" t="s">
        <v>773</v>
      </c>
      <c r="M342" s="17" t="s">
        <v>900</v>
      </c>
      <c r="N342" s="19">
        <v>10</v>
      </c>
      <c r="O342" s="23">
        <v>59.633699999999997</v>
      </c>
      <c r="P342" s="23">
        <f t="shared" si="5"/>
        <v>596.33699999999999</v>
      </c>
    </row>
    <row r="343" spans="1:16" ht="59.65" customHeight="1" x14ac:dyDescent="0.25">
      <c r="A343" s="25" t="s">
        <v>135</v>
      </c>
      <c r="B343" s="16">
        <v>4067983600876</v>
      </c>
      <c r="C343" s="17" t="s">
        <v>756</v>
      </c>
      <c r="D343" s="17" t="s">
        <v>736</v>
      </c>
      <c r="E343" s="17" t="s">
        <v>741</v>
      </c>
      <c r="F343" s="17" t="s">
        <v>751</v>
      </c>
      <c r="G343" s="18">
        <v>62989601</v>
      </c>
      <c r="H343" s="17" t="s">
        <v>712</v>
      </c>
      <c r="I343" s="17" t="s">
        <v>729</v>
      </c>
      <c r="J343" s="17" t="s">
        <v>524</v>
      </c>
      <c r="K343" s="17" t="s">
        <v>29</v>
      </c>
      <c r="L343" s="17" t="s">
        <v>769</v>
      </c>
      <c r="M343" s="17" t="s">
        <v>900</v>
      </c>
      <c r="N343" s="19">
        <v>8</v>
      </c>
      <c r="O343" s="23">
        <v>62.356699999999996</v>
      </c>
      <c r="P343" s="23">
        <f t="shared" si="5"/>
        <v>498.85359999999997</v>
      </c>
    </row>
    <row r="344" spans="1:16" ht="59.65" customHeight="1" x14ac:dyDescent="0.25">
      <c r="A344" s="26"/>
      <c r="B344" s="16">
        <v>4067983600883</v>
      </c>
      <c r="C344" s="17" t="s">
        <v>756</v>
      </c>
      <c r="D344" s="17" t="s">
        <v>736</v>
      </c>
      <c r="E344" s="17" t="s">
        <v>741</v>
      </c>
      <c r="F344" s="17" t="s">
        <v>751</v>
      </c>
      <c r="G344" s="18">
        <v>62989601</v>
      </c>
      <c r="H344" s="17" t="s">
        <v>712</v>
      </c>
      <c r="I344" s="17" t="s">
        <v>729</v>
      </c>
      <c r="J344" s="17" t="s">
        <v>524</v>
      </c>
      <c r="K344" s="17" t="s">
        <v>30</v>
      </c>
      <c r="L344" s="17" t="s">
        <v>769</v>
      </c>
      <c r="M344" s="17" t="s">
        <v>900</v>
      </c>
      <c r="N344" s="19">
        <v>10</v>
      </c>
      <c r="O344" s="23">
        <v>62.356700000000004</v>
      </c>
      <c r="P344" s="23">
        <f t="shared" si="5"/>
        <v>623.56700000000001</v>
      </c>
    </row>
    <row r="345" spans="1:16" ht="59.65" customHeight="1" x14ac:dyDescent="0.25">
      <c r="A345" s="26"/>
      <c r="B345" s="16">
        <v>4067983600890</v>
      </c>
      <c r="C345" s="17" t="s">
        <v>756</v>
      </c>
      <c r="D345" s="17" t="s">
        <v>736</v>
      </c>
      <c r="E345" s="17" t="s">
        <v>741</v>
      </c>
      <c r="F345" s="17" t="s">
        <v>751</v>
      </c>
      <c r="G345" s="18">
        <v>62989601</v>
      </c>
      <c r="H345" s="17" t="s">
        <v>712</v>
      </c>
      <c r="I345" s="17" t="s">
        <v>729</v>
      </c>
      <c r="J345" s="17" t="s">
        <v>524</v>
      </c>
      <c r="K345" s="17" t="s">
        <v>31</v>
      </c>
      <c r="L345" s="17" t="s">
        <v>769</v>
      </c>
      <c r="M345" s="17" t="s">
        <v>900</v>
      </c>
      <c r="N345" s="19">
        <v>9</v>
      </c>
      <c r="O345" s="23">
        <v>62.356699999999996</v>
      </c>
      <c r="P345" s="23">
        <f t="shared" si="5"/>
        <v>561.21029999999996</v>
      </c>
    </row>
    <row r="346" spans="1:16" ht="59.65" customHeight="1" x14ac:dyDescent="0.25">
      <c r="A346" s="26"/>
      <c r="B346" s="16">
        <v>4067983600906</v>
      </c>
      <c r="C346" s="17" t="s">
        <v>756</v>
      </c>
      <c r="D346" s="17" t="s">
        <v>736</v>
      </c>
      <c r="E346" s="17" t="s">
        <v>741</v>
      </c>
      <c r="F346" s="17" t="s">
        <v>751</v>
      </c>
      <c r="G346" s="18">
        <v>62989601</v>
      </c>
      <c r="H346" s="17" t="s">
        <v>712</v>
      </c>
      <c r="I346" s="17" t="s">
        <v>729</v>
      </c>
      <c r="J346" s="17" t="s">
        <v>524</v>
      </c>
      <c r="K346" s="17" t="s">
        <v>32</v>
      </c>
      <c r="L346" s="17" t="s">
        <v>769</v>
      </c>
      <c r="M346" s="17" t="s">
        <v>900</v>
      </c>
      <c r="N346" s="19">
        <v>5</v>
      </c>
      <c r="O346" s="23">
        <v>62.356700000000004</v>
      </c>
      <c r="P346" s="23">
        <f t="shared" si="5"/>
        <v>311.7835</v>
      </c>
    </row>
    <row r="347" spans="1:16" ht="59.65" customHeight="1" x14ac:dyDescent="0.25">
      <c r="A347" s="26"/>
      <c r="B347" s="16">
        <v>4067983600869</v>
      </c>
      <c r="C347" s="17" t="s">
        <v>756</v>
      </c>
      <c r="D347" s="17" t="s">
        <v>736</v>
      </c>
      <c r="E347" s="17" t="s">
        <v>741</v>
      </c>
      <c r="F347" s="17" t="s">
        <v>751</v>
      </c>
      <c r="G347" s="18">
        <v>62989601</v>
      </c>
      <c r="H347" s="17" t="s">
        <v>712</v>
      </c>
      <c r="I347" s="17" t="s">
        <v>729</v>
      </c>
      <c r="J347" s="17" t="s">
        <v>524</v>
      </c>
      <c r="K347" s="17" t="s">
        <v>33</v>
      </c>
      <c r="L347" s="17" t="s">
        <v>769</v>
      </c>
      <c r="M347" s="17" t="s">
        <v>900</v>
      </c>
      <c r="N347" s="19">
        <v>6</v>
      </c>
      <c r="O347" s="23">
        <v>62.356699999999996</v>
      </c>
      <c r="P347" s="23">
        <f t="shared" si="5"/>
        <v>374.14019999999999</v>
      </c>
    </row>
    <row r="348" spans="1:16" ht="59.65" customHeight="1" x14ac:dyDescent="0.25">
      <c r="A348" s="25" t="s">
        <v>136</v>
      </c>
      <c r="B348" s="16">
        <v>4069162246783</v>
      </c>
      <c r="C348" s="17" t="s">
        <v>756</v>
      </c>
      <c r="D348" s="17" t="s">
        <v>736</v>
      </c>
      <c r="E348" s="17" t="s">
        <v>741</v>
      </c>
      <c r="F348" s="17" t="s">
        <v>751</v>
      </c>
      <c r="G348" s="18">
        <v>62989825</v>
      </c>
      <c r="H348" s="17" t="s">
        <v>676</v>
      </c>
      <c r="I348" s="17" t="s">
        <v>732</v>
      </c>
      <c r="J348" s="17" t="s">
        <v>524</v>
      </c>
      <c r="K348" s="17" t="s">
        <v>29</v>
      </c>
      <c r="L348" s="17" t="s">
        <v>768</v>
      </c>
      <c r="M348" s="17" t="s">
        <v>914</v>
      </c>
      <c r="N348" s="19">
        <v>38</v>
      </c>
      <c r="O348" s="23">
        <v>67.802700000000002</v>
      </c>
      <c r="P348" s="23">
        <f t="shared" si="5"/>
        <v>2576.5026000000003</v>
      </c>
    </row>
    <row r="349" spans="1:16" ht="59.65" customHeight="1" x14ac:dyDescent="0.25">
      <c r="A349" s="26"/>
      <c r="B349" s="16">
        <v>4069162246790</v>
      </c>
      <c r="C349" s="17" t="s">
        <v>756</v>
      </c>
      <c r="D349" s="17" t="s">
        <v>736</v>
      </c>
      <c r="E349" s="17" t="s">
        <v>741</v>
      </c>
      <c r="F349" s="17" t="s">
        <v>751</v>
      </c>
      <c r="G349" s="18">
        <v>62989825</v>
      </c>
      <c r="H349" s="17" t="s">
        <v>676</v>
      </c>
      <c r="I349" s="17" t="s">
        <v>732</v>
      </c>
      <c r="J349" s="17" t="s">
        <v>524</v>
      </c>
      <c r="K349" s="17" t="s">
        <v>30</v>
      </c>
      <c r="L349" s="17" t="s">
        <v>768</v>
      </c>
      <c r="M349" s="17" t="s">
        <v>914</v>
      </c>
      <c r="N349" s="19">
        <v>40</v>
      </c>
      <c r="O349" s="23">
        <v>67.802699999999987</v>
      </c>
      <c r="P349" s="23">
        <f t="shared" si="5"/>
        <v>2712.1079999999993</v>
      </c>
    </row>
    <row r="350" spans="1:16" ht="59.65" customHeight="1" x14ac:dyDescent="0.25">
      <c r="A350" s="26"/>
      <c r="B350" s="16">
        <v>4069162246806</v>
      </c>
      <c r="C350" s="17" t="s">
        <v>756</v>
      </c>
      <c r="D350" s="17" t="s">
        <v>736</v>
      </c>
      <c r="E350" s="17" t="s">
        <v>741</v>
      </c>
      <c r="F350" s="17" t="s">
        <v>751</v>
      </c>
      <c r="G350" s="18">
        <v>62989825</v>
      </c>
      <c r="H350" s="17" t="s">
        <v>676</v>
      </c>
      <c r="I350" s="17" t="s">
        <v>732</v>
      </c>
      <c r="J350" s="17" t="s">
        <v>524</v>
      </c>
      <c r="K350" s="17" t="s">
        <v>31</v>
      </c>
      <c r="L350" s="17" t="s">
        <v>768</v>
      </c>
      <c r="M350" s="17" t="s">
        <v>914</v>
      </c>
      <c r="N350" s="19">
        <v>29</v>
      </c>
      <c r="O350" s="23">
        <v>67.802700000000002</v>
      </c>
      <c r="P350" s="23">
        <f t="shared" si="5"/>
        <v>1966.2782999999999</v>
      </c>
    </row>
    <row r="351" spans="1:16" ht="59.65" customHeight="1" x14ac:dyDescent="0.25">
      <c r="A351" s="26"/>
      <c r="B351" s="16">
        <v>4069162246813</v>
      </c>
      <c r="C351" s="17" t="s">
        <v>756</v>
      </c>
      <c r="D351" s="17" t="s">
        <v>736</v>
      </c>
      <c r="E351" s="17" t="s">
        <v>741</v>
      </c>
      <c r="F351" s="17" t="s">
        <v>751</v>
      </c>
      <c r="G351" s="18">
        <v>62989825</v>
      </c>
      <c r="H351" s="17" t="s">
        <v>676</v>
      </c>
      <c r="I351" s="17" t="s">
        <v>732</v>
      </c>
      <c r="J351" s="17" t="s">
        <v>524</v>
      </c>
      <c r="K351" s="17" t="s">
        <v>32</v>
      </c>
      <c r="L351" s="17" t="s">
        <v>768</v>
      </c>
      <c r="M351" s="17" t="s">
        <v>914</v>
      </c>
      <c r="N351" s="19">
        <v>25</v>
      </c>
      <c r="O351" s="23">
        <v>67.802700000000002</v>
      </c>
      <c r="P351" s="23">
        <f t="shared" si="5"/>
        <v>1695.0675000000001</v>
      </c>
    </row>
    <row r="352" spans="1:16" ht="59.65" customHeight="1" x14ac:dyDescent="0.25">
      <c r="A352" s="26"/>
      <c r="B352" s="16">
        <v>4069162246776</v>
      </c>
      <c r="C352" s="17" t="s">
        <v>756</v>
      </c>
      <c r="D352" s="17" t="s">
        <v>736</v>
      </c>
      <c r="E352" s="17" t="s">
        <v>741</v>
      </c>
      <c r="F352" s="17" t="s">
        <v>751</v>
      </c>
      <c r="G352" s="18">
        <v>62989825</v>
      </c>
      <c r="H352" s="17" t="s">
        <v>676</v>
      </c>
      <c r="I352" s="17" t="s">
        <v>732</v>
      </c>
      <c r="J352" s="17" t="s">
        <v>524</v>
      </c>
      <c r="K352" s="17" t="s">
        <v>33</v>
      </c>
      <c r="L352" s="17" t="s">
        <v>768</v>
      </c>
      <c r="M352" s="17" t="s">
        <v>914</v>
      </c>
      <c r="N352" s="19">
        <v>18</v>
      </c>
      <c r="O352" s="23">
        <v>67.802700000000002</v>
      </c>
      <c r="P352" s="23">
        <f t="shared" si="5"/>
        <v>1220.4485999999999</v>
      </c>
    </row>
    <row r="353" spans="1:16" ht="59.65" customHeight="1" x14ac:dyDescent="0.25">
      <c r="A353" s="25" t="s">
        <v>137</v>
      </c>
      <c r="B353" s="16">
        <v>4069162246523</v>
      </c>
      <c r="C353" s="17" t="s">
        <v>756</v>
      </c>
      <c r="D353" s="17" t="s">
        <v>736</v>
      </c>
      <c r="E353" s="17" t="s">
        <v>741</v>
      </c>
      <c r="F353" s="17" t="s">
        <v>751</v>
      </c>
      <c r="G353" s="18">
        <v>62989860</v>
      </c>
      <c r="H353" s="17" t="s">
        <v>675</v>
      </c>
      <c r="I353" s="17" t="s">
        <v>732</v>
      </c>
      <c r="J353" s="17" t="s">
        <v>524</v>
      </c>
      <c r="K353" s="17" t="s">
        <v>29</v>
      </c>
      <c r="L353" s="17" t="s">
        <v>768</v>
      </c>
      <c r="M353" s="17" t="s">
        <v>914</v>
      </c>
      <c r="N353" s="19">
        <v>26</v>
      </c>
      <c r="O353" s="23">
        <v>67.802699999999987</v>
      </c>
      <c r="P353" s="23">
        <f t="shared" si="5"/>
        <v>1762.8701999999996</v>
      </c>
    </row>
    <row r="354" spans="1:16" ht="59.65" customHeight="1" x14ac:dyDescent="0.25">
      <c r="A354" s="26"/>
      <c r="B354" s="16">
        <v>4069162246530</v>
      </c>
      <c r="C354" s="17" t="s">
        <v>756</v>
      </c>
      <c r="D354" s="17" t="s">
        <v>736</v>
      </c>
      <c r="E354" s="17" t="s">
        <v>741</v>
      </c>
      <c r="F354" s="17" t="s">
        <v>751</v>
      </c>
      <c r="G354" s="18">
        <v>62989860</v>
      </c>
      <c r="H354" s="17" t="s">
        <v>675</v>
      </c>
      <c r="I354" s="17" t="s">
        <v>732</v>
      </c>
      <c r="J354" s="17" t="s">
        <v>524</v>
      </c>
      <c r="K354" s="17" t="s">
        <v>30</v>
      </c>
      <c r="L354" s="17" t="s">
        <v>768</v>
      </c>
      <c r="M354" s="17" t="s">
        <v>914</v>
      </c>
      <c r="N354" s="19">
        <v>27</v>
      </c>
      <c r="O354" s="23">
        <v>67.802699999999987</v>
      </c>
      <c r="P354" s="23">
        <f t="shared" si="5"/>
        <v>1830.6728999999996</v>
      </c>
    </row>
    <row r="355" spans="1:16" ht="59.65" customHeight="1" x14ac:dyDescent="0.25">
      <c r="A355" s="26"/>
      <c r="B355" s="16">
        <v>4069162246547</v>
      </c>
      <c r="C355" s="17" t="s">
        <v>756</v>
      </c>
      <c r="D355" s="17" t="s">
        <v>736</v>
      </c>
      <c r="E355" s="17" t="s">
        <v>741</v>
      </c>
      <c r="F355" s="17" t="s">
        <v>751</v>
      </c>
      <c r="G355" s="18">
        <v>62989860</v>
      </c>
      <c r="H355" s="17" t="s">
        <v>675</v>
      </c>
      <c r="I355" s="17" t="s">
        <v>732</v>
      </c>
      <c r="J355" s="17" t="s">
        <v>524</v>
      </c>
      <c r="K355" s="17" t="s">
        <v>31</v>
      </c>
      <c r="L355" s="17" t="s">
        <v>768</v>
      </c>
      <c r="M355" s="17" t="s">
        <v>914</v>
      </c>
      <c r="N355" s="19">
        <v>19</v>
      </c>
      <c r="O355" s="23">
        <v>67.802700000000002</v>
      </c>
      <c r="P355" s="23">
        <f t="shared" si="5"/>
        <v>1288.2513000000001</v>
      </c>
    </row>
    <row r="356" spans="1:16" ht="59.65" customHeight="1" x14ac:dyDescent="0.25">
      <c r="A356" s="26"/>
      <c r="B356" s="16">
        <v>4069162246554</v>
      </c>
      <c r="C356" s="17" t="s">
        <v>756</v>
      </c>
      <c r="D356" s="17" t="s">
        <v>736</v>
      </c>
      <c r="E356" s="17" t="s">
        <v>741</v>
      </c>
      <c r="F356" s="17" t="s">
        <v>751</v>
      </c>
      <c r="G356" s="18">
        <v>62989860</v>
      </c>
      <c r="H356" s="17" t="s">
        <v>675</v>
      </c>
      <c r="I356" s="17" t="s">
        <v>732</v>
      </c>
      <c r="J356" s="17" t="s">
        <v>524</v>
      </c>
      <c r="K356" s="17" t="s">
        <v>32</v>
      </c>
      <c r="L356" s="17" t="s">
        <v>768</v>
      </c>
      <c r="M356" s="17" t="s">
        <v>914</v>
      </c>
      <c r="N356" s="19">
        <v>16</v>
      </c>
      <c r="O356" s="23">
        <v>67.802700000000002</v>
      </c>
      <c r="P356" s="23">
        <f t="shared" si="5"/>
        <v>1084.8432</v>
      </c>
    </row>
    <row r="357" spans="1:16" ht="59.65" customHeight="1" x14ac:dyDescent="0.25">
      <c r="A357" s="26"/>
      <c r="B357" s="16">
        <v>4069162246516</v>
      </c>
      <c r="C357" s="17" t="s">
        <v>756</v>
      </c>
      <c r="D357" s="17" t="s">
        <v>736</v>
      </c>
      <c r="E357" s="17" t="s">
        <v>741</v>
      </c>
      <c r="F357" s="17" t="s">
        <v>751</v>
      </c>
      <c r="G357" s="18">
        <v>62989860</v>
      </c>
      <c r="H357" s="17" t="s">
        <v>675</v>
      </c>
      <c r="I357" s="17" t="s">
        <v>732</v>
      </c>
      <c r="J357" s="17" t="s">
        <v>524</v>
      </c>
      <c r="K357" s="17" t="s">
        <v>33</v>
      </c>
      <c r="L357" s="17" t="s">
        <v>768</v>
      </c>
      <c r="M357" s="17" t="s">
        <v>914</v>
      </c>
      <c r="N357" s="19">
        <v>12</v>
      </c>
      <c r="O357" s="23">
        <v>67.802700000000002</v>
      </c>
      <c r="P357" s="23">
        <f t="shared" si="5"/>
        <v>813.63239999999996</v>
      </c>
    </row>
    <row r="358" spans="1:16" ht="59.65" customHeight="1" x14ac:dyDescent="0.25">
      <c r="A358" s="25" t="s">
        <v>138</v>
      </c>
      <c r="B358" s="16">
        <v>4069162285201</v>
      </c>
      <c r="C358" s="17" t="s">
        <v>756</v>
      </c>
      <c r="D358" s="17" t="s">
        <v>736</v>
      </c>
      <c r="E358" s="17" t="s">
        <v>741</v>
      </c>
      <c r="F358" s="17" t="s">
        <v>751</v>
      </c>
      <c r="G358" s="18">
        <v>62989925</v>
      </c>
      <c r="H358" s="17" t="s">
        <v>672</v>
      </c>
      <c r="I358" s="17" t="s">
        <v>732</v>
      </c>
      <c r="J358" s="17" t="s">
        <v>524</v>
      </c>
      <c r="K358" s="17" t="s">
        <v>29</v>
      </c>
      <c r="L358" s="17" t="s">
        <v>769</v>
      </c>
      <c r="M358" s="17" t="s">
        <v>914</v>
      </c>
      <c r="N358" s="19">
        <v>21</v>
      </c>
      <c r="O358" s="23">
        <v>59.63369999999999</v>
      </c>
      <c r="P358" s="23">
        <f t="shared" si="5"/>
        <v>1252.3076999999998</v>
      </c>
    </row>
    <row r="359" spans="1:16" ht="59.65" customHeight="1" x14ac:dyDescent="0.25">
      <c r="A359" s="26"/>
      <c r="B359" s="16">
        <v>4069162285218</v>
      </c>
      <c r="C359" s="17" t="s">
        <v>756</v>
      </c>
      <c r="D359" s="17" t="s">
        <v>736</v>
      </c>
      <c r="E359" s="17" t="s">
        <v>741</v>
      </c>
      <c r="F359" s="17" t="s">
        <v>751</v>
      </c>
      <c r="G359" s="18">
        <v>62989925</v>
      </c>
      <c r="H359" s="17" t="s">
        <v>672</v>
      </c>
      <c r="I359" s="17" t="s">
        <v>732</v>
      </c>
      <c r="J359" s="17" t="s">
        <v>524</v>
      </c>
      <c r="K359" s="17" t="s">
        <v>30</v>
      </c>
      <c r="L359" s="17" t="s">
        <v>769</v>
      </c>
      <c r="M359" s="17" t="s">
        <v>914</v>
      </c>
      <c r="N359" s="19">
        <v>21</v>
      </c>
      <c r="O359" s="23">
        <v>59.63369999999999</v>
      </c>
      <c r="P359" s="23">
        <f t="shared" si="5"/>
        <v>1252.3076999999998</v>
      </c>
    </row>
    <row r="360" spans="1:16" ht="59.65" customHeight="1" x14ac:dyDescent="0.25">
      <c r="A360" s="26"/>
      <c r="B360" s="16">
        <v>4069162285225</v>
      </c>
      <c r="C360" s="17" t="s">
        <v>756</v>
      </c>
      <c r="D360" s="17" t="s">
        <v>736</v>
      </c>
      <c r="E360" s="17" t="s">
        <v>741</v>
      </c>
      <c r="F360" s="17" t="s">
        <v>751</v>
      </c>
      <c r="G360" s="18">
        <v>62989925</v>
      </c>
      <c r="H360" s="17" t="s">
        <v>672</v>
      </c>
      <c r="I360" s="17" t="s">
        <v>732</v>
      </c>
      <c r="J360" s="17" t="s">
        <v>524</v>
      </c>
      <c r="K360" s="17" t="s">
        <v>31</v>
      </c>
      <c r="L360" s="17" t="s">
        <v>769</v>
      </c>
      <c r="M360" s="17" t="s">
        <v>914</v>
      </c>
      <c r="N360" s="19">
        <v>16</v>
      </c>
      <c r="O360" s="23">
        <v>59.633699999999997</v>
      </c>
      <c r="P360" s="23">
        <f t="shared" si="5"/>
        <v>954.13919999999996</v>
      </c>
    </row>
    <row r="361" spans="1:16" ht="59.65" customHeight="1" x14ac:dyDescent="0.25">
      <c r="A361" s="26"/>
      <c r="B361" s="16">
        <v>4069162285232</v>
      </c>
      <c r="C361" s="17" t="s">
        <v>756</v>
      </c>
      <c r="D361" s="17" t="s">
        <v>736</v>
      </c>
      <c r="E361" s="17" t="s">
        <v>741</v>
      </c>
      <c r="F361" s="17" t="s">
        <v>751</v>
      </c>
      <c r="G361" s="18">
        <v>62989925</v>
      </c>
      <c r="H361" s="17" t="s">
        <v>672</v>
      </c>
      <c r="I361" s="17" t="s">
        <v>732</v>
      </c>
      <c r="J361" s="17" t="s">
        <v>524</v>
      </c>
      <c r="K361" s="17" t="s">
        <v>32</v>
      </c>
      <c r="L361" s="17" t="s">
        <v>769</v>
      </c>
      <c r="M361" s="17" t="s">
        <v>914</v>
      </c>
      <c r="N361" s="19">
        <v>13</v>
      </c>
      <c r="O361" s="23">
        <v>59.63369999999999</v>
      </c>
      <c r="P361" s="23">
        <f t="shared" si="5"/>
        <v>775.23809999999992</v>
      </c>
    </row>
    <row r="362" spans="1:16" ht="59.65" customHeight="1" x14ac:dyDescent="0.25">
      <c r="A362" s="26"/>
      <c r="B362" s="16">
        <v>4069162285195</v>
      </c>
      <c r="C362" s="17" t="s">
        <v>756</v>
      </c>
      <c r="D362" s="17" t="s">
        <v>736</v>
      </c>
      <c r="E362" s="17" t="s">
        <v>741</v>
      </c>
      <c r="F362" s="17" t="s">
        <v>751</v>
      </c>
      <c r="G362" s="18">
        <v>62989925</v>
      </c>
      <c r="H362" s="17" t="s">
        <v>672</v>
      </c>
      <c r="I362" s="17" t="s">
        <v>732</v>
      </c>
      <c r="J362" s="17" t="s">
        <v>524</v>
      </c>
      <c r="K362" s="17" t="s">
        <v>33</v>
      </c>
      <c r="L362" s="17" t="s">
        <v>769</v>
      </c>
      <c r="M362" s="17" t="s">
        <v>914</v>
      </c>
      <c r="N362" s="19">
        <v>9</v>
      </c>
      <c r="O362" s="23">
        <v>59.633700000000005</v>
      </c>
      <c r="P362" s="23">
        <f t="shared" si="5"/>
        <v>536.70330000000001</v>
      </c>
    </row>
    <row r="363" spans="1:16" ht="59.65" customHeight="1" x14ac:dyDescent="0.25">
      <c r="A363" s="25" t="s">
        <v>139</v>
      </c>
      <c r="B363" s="16">
        <v>4069162285621</v>
      </c>
      <c r="C363" s="17" t="s">
        <v>756</v>
      </c>
      <c r="D363" s="17" t="s">
        <v>736</v>
      </c>
      <c r="E363" s="17" t="s">
        <v>741</v>
      </c>
      <c r="F363" s="17" t="s">
        <v>751</v>
      </c>
      <c r="G363" s="18">
        <v>62989960</v>
      </c>
      <c r="H363" s="17" t="s">
        <v>671</v>
      </c>
      <c r="I363" s="17" t="s">
        <v>732</v>
      </c>
      <c r="J363" s="17" t="s">
        <v>524</v>
      </c>
      <c r="K363" s="17" t="s">
        <v>29</v>
      </c>
      <c r="L363" s="17" t="s">
        <v>769</v>
      </c>
      <c r="M363" s="17" t="s">
        <v>914</v>
      </c>
      <c r="N363" s="19">
        <v>3</v>
      </c>
      <c r="O363" s="23">
        <v>59.633699999999997</v>
      </c>
      <c r="P363" s="23">
        <f t="shared" si="5"/>
        <v>178.90109999999999</v>
      </c>
    </row>
    <row r="364" spans="1:16" ht="59.65" customHeight="1" x14ac:dyDescent="0.25">
      <c r="A364" s="26"/>
      <c r="B364" s="16">
        <v>4069162285638</v>
      </c>
      <c r="C364" s="17" t="s">
        <v>756</v>
      </c>
      <c r="D364" s="17" t="s">
        <v>736</v>
      </c>
      <c r="E364" s="17" t="s">
        <v>741</v>
      </c>
      <c r="F364" s="17" t="s">
        <v>751</v>
      </c>
      <c r="G364" s="18">
        <v>62989960</v>
      </c>
      <c r="H364" s="17" t="s">
        <v>671</v>
      </c>
      <c r="I364" s="17" t="s">
        <v>732</v>
      </c>
      <c r="J364" s="17" t="s">
        <v>524</v>
      </c>
      <c r="K364" s="17" t="s">
        <v>30</v>
      </c>
      <c r="L364" s="17" t="s">
        <v>769</v>
      </c>
      <c r="M364" s="17" t="s">
        <v>914</v>
      </c>
      <c r="N364" s="19">
        <v>3</v>
      </c>
      <c r="O364" s="23">
        <v>59.633699999999997</v>
      </c>
      <c r="P364" s="23">
        <f t="shared" si="5"/>
        <v>178.90109999999999</v>
      </c>
    </row>
    <row r="365" spans="1:16" ht="59.65" customHeight="1" x14ac:dyDescent="0.25">
      <c r="A365" s="26"/>
      <c r="B365" s="16">
        <v>4069162285645</v>
      </c>
      <c r="C365" s="17" t="s">
        <v>756</v>
      </c>
      <c r="D365" s="17" t="s">
        <v>736</v>
      </c>
      <c r="E365" s="17" t="s">
        <v>741</v>
      </c>
      <c r="F365" s="17" t="s">
        <v>751</v>
      </c>
      <c r="G365" s="18">
        <v>62989960</v>
      </c>
      <c r="H365" s="17" t="s">
        <v>671</v>
      </c>
      <c r="I365" s="17" t="s">
        <v>732</v>
      </c>
      <c r="J365" s="17" t="s">
        <v>524</v>
      </c>
      <c r="K365" s="17" t="s">
        <v>31</v>
      </c>
      <c r="L365" s="17" t="s">
        <v>769</v>
      </c>
      <c r="M365" s="17" t="s">
        <v>914</v>
      </c>
      <c r="N365" s="19">
        <v>2</v>
      </c>
      <c r="O365" s="23">
        <v>59.633699999999997</v>
      </c>
      <c r="P365" s="23">
        <f t="shared" si="5"/>
        <v>119.26739999999999</v>
      </c>
    </row>
    <row r="366" spans="1:16" ht="59.65" customHeight="1" x14ac:dyDescent="0.25">
      <c r="A366" s="26"/>
      <c r="B366" s="16">
        <v>4069162285652</v>
      </c>
      <c r="C366" s="17" t="s">
        <v>756</v>
      </c>
      <c r="D366" s="17" t="s">
        <v>736</v>
      </c>
      <c r="E366" s="17" t="s">
        <v>741</v>
      </c>
      <c r="F366" s="17" t="s">
        <v>751</v>
      </c>
      <c r="G366" s="18">
        <v>62989960</v>
      </c>
      <c r="H366" s="17" t="s">
        <v>671</v>
      </c>
      <c r="I366" s="17" t="s">
        <v>732</v>
      </c>
      <c r="J366" s="17" t="s">
        <v>524</v>
      </c>
      <c r="K366" s="17" t="s">
        <v>32</v>
      </c>
      <c r="L366" s="17" t="s">
        <v>769</v>
      </c>
      <c r="M366" s="17" t="s">
        <v>914</v>
      </c>
      <c r="N366" s="19">
        <v>2</v>
      </c>
      <c r="O366" s="23">
        <v>59.633699999999997</v>
      </c>
      <c r="P366" s="23">
        <f t="shared" si="5"/>
        <v>119.26739999999999</v>
      </c>
    </row>
    <row r="367" spans="1:16" ht="59.65" customHeight="1" x14ac:dyDescent="0.25">
      <c r="A367" s="2" t="s">
        <v>140</v>
      </c>
      <c r="B367" s="16">
        <v>4067984057426</v>
      </c>
      <c r="C367" s="17" t="s">
        <v>756</v>
      </c>
      <c r="D367" s="17" t="s">
        <v>736</v>
      </c>
      <c r="E367" s="17" t="s">
        <v>740</v>
      </c>
      <c r="F367" s="17" t="s">
        <v>746</v>
      </c>
      <c r="G367" s="18">
        <v>62991701</v>
      </c>
      <c r="H367" s="17" t="s">
        <v>710</v>
      </c>
      <c r="I367" s="17" t="s">
        <v>734</v>
      </c>
      <c r="J367" s="17" t="s">
        <v>668</v>
      </c>
      <c r="K367" s="17" t="s">
        <v>718</v>
      </c>
      <c r="L367" s="17" t="s">
        <v>779</v>
      </c>
      <c r="M367" s="17" t="s">
        <v>917</v>
      </c>
      <c r="N367" s="19">
        <v>1</v>
      </c>
      <c r="O367" s="23">
        <v>108.6477</v>
      </c>
      <c r="P367" s="23">
        <f t="shared" si="5"/>
        <v>108.6477</v>
      </c>
    </row>
    <row r="368" spans="1:16" ht="59.65" customHeight="1" x14ac:dyDescent="0.25">
      <c r="A368" s="2" t="s">
        <v>141</v>
      </c>
      <c r="B368" s="16">
        <v>4067983675829</v>
      </c>
      <c r="C368" s="17" t="s">
        <v>756</v>
      </c>
      <c r="D368" s="17" t="s">
        <v>735</v>
      </c>
      <c r="E368" s="17" t="s">
        <v>740</v>
      </c>
      <c r="F368" s="17" t="s">
        <v>751</v>
      </c>
      <c r="G368" s="18">
        <v>63009613</v>
      </c>
      <c r="H368" s="17" t="s">
        <v>602</v>
      </c>
      <c r="I368" s="17" t="s">
        <v>734</v>
      </c>
      <c r="J368" s="17" t="s">
        <v>668</v>
      </c>
      <c r="K368" s="17" t="s">
        <v>525</v>
      </c>
      <c r="L368" s="17" t="s">
        <v>780</v>
      </c>
      <c r="M368" s="17" t="s">
        <v>918</v>
      </c>
      <c r="N368" s="19">
        <v>1</v>
      </c>
      <c r="O368" s="23">
        <v>105.9247</v>
      </c>
      <c r="P368" s="23">
        <f t="shared" si="5"/>
        <v>105.9247</v>
      </c>
    </row>
    <row r="369" spans="1:16" ht="59.65" customHeight="1" x14ac:dyDescent="0.25">
      <c r="A369" s="2" t="s">
        <v>142</v>
      </c>
      <c r="B369" s="16">
        <v>4067983367380</v>
      </c>
      <c r="C369" s="17" t="s">
        <v>756</v>
      </c>
      <c r="D369" s="17" t="s">
        <v>736</v>
      </c>
      <c r="E369" s="17" t="s">
        <v>741</v>
      </c>
      <c r="F369" s="17" t="s">
        <v>748</v>
      </c>
      <c r="G369" s="18">
        <v>63084355</v>
      </c>
      <c r="H369" s="17" t="s">
        <v>640</v>
      </c>
      <c r="I369" s="17" t="s">
        <v>734</v>
      </c>
      <c r="J369" s="17" t="s">
        <v>524</v>
      </c>
      <c r="K369" s="17" t="s">
        <v>29</v>
      </c>
      <c r="L369" s="17" t="s">
        <v>766</v>
      </c>
      <c r="M369" s="17" t="s">
        <v>817</v>
      </c>
      <c r="N369" s="19">
        <v>2</v>
      </c>
      <c r="O369" s="23">
        <v>35.1267</v>
      </c>
      <c r="P369" s="23">
        <f t="shared" si="5"/>
        <v>70.253399999999999</v>
      </c>
    </row>
    <row r="370" spans="1:16" ht="59.65" customHeight="1" x14ac:dyDescent="0.25">
      <c r="A370" s="25" t="s">
        <v>143</v>
      </c>
      <c r="B370" s="16">
        <v>4067982370299</v>
      </c>
      <c r="C370" s="17" t="s">
        <v>756</v>
      </c>
      <c r="D370" s="17" t="s">
        <v>736</v>
      </c>
      <c r="E370" s="17" t="s">
        <v>740</v>
      </c>
      <c r="F370" s="17" t="s">
        <v>752</v>
      </c>
      <c r="G370" s="18">
        <v>63099001</v>
      </c>
      <c r="H370" s="17" t="s">
        <v>476</v>
      </c>
      <c r="I370" s="17" t="s">
        <v>731</v>
      </c>
      <c r="J370" s="17" t="s">
        <v>668</v>
      </c>
      <c r="K370" s="17" t="s">
        <v>718</v>
      </c>
      <c r="L370" s="17" t="s">
        <v>781</v>
      </c>
      <c r="M370" s="17" t="s">
        <v>919</v>
      </c>
      <c r="N370" s="19">
        <v>4</v>
      </c>
      <c r="O370" s="23">
        <v>95.032699999999991</v>
      </c>
      <c r="P370" s="23">
        <f t="shared" si="5"/>
        <v>380.13079999999997</v>
      </c>
    </row>
    <row r="371" spans="1:16" ht="59.65" customHeight="1" x14ac:dyDescent="0.25">
      <c r="A371" s="26"/>
      <c r="B371" s="16">
        <v>4067982370244</v>
      </c>
      <c r="C371" s="17" t="s">
        <v>756</v>
      </c>
      <c r="D371" s="17" t="s">
        <v>736</v>
      </c>
      <c r="E371" s="17" t="s">
        <v>740</v>
      </c>
      <c r="F371" s="17" t="s">
        <v>752</v>
      </c>
      <c r="G371" s="18">
        <v>63099001</v>
      </c>
      <c r="H371" s="17" t="s">
        <v>476</v>
      </c>
      <c r="I371" s="17" t="s">
        <v>731</v>
      </c>
      <c r="J371" s="17" t="s">
        <v>668</v>
      </c>
      <c r="K371" s="17" t="s">
        <v>646</v>
      </c>
      <c r="L371" s="17" t="s">
        <v>781</v>
      </c>
      <c r="M371" s="17" t="s">
        <v>919</v>
      </c>
      <c r="N371" s="19">
        <v>6</v>
      </c>
      <c r="O371" s="23">
        <v>95.032699999999991</v>
      </c>
      <c r="P371" s="23">
        <f t="shared" si="5"/>
        <v>570.19619999999998</v>
      </c>
    </row>
    <row r="372" spans="1:16" ht="59.65" customHeight="1" x14ac:dyDescent="0.25">
      <c r="A372" s="26"/>
      <c r="B372" s="16">
        <v>4067982370312</v>
      </c>
      <c r="C372" s="17" t="s">
        <v>756</v>
      </c>
      <c r="D372" s="17" t="s">
        <v>736</v>
      </c>
      <c r="E372" s="17" t="s">
        <v>740</v>
      </c>
      <c r="F372" s="17" t="s">
        <v>752</v>
      </c>
      <c r="G372" s="18">
        <v>63099001</v>
      </c>
      <c r="H372" s="17" t="s">
        <v>476</v>
      </c>
      <c r="I372" s="17" t="s">
        <v>731</v>
      </c>
      <c r="J372" s="17" t="s">
        <v>668</v>
      </c>
      <c r="K372" s="17" t="s">
        <v>528</v>
      </c>
      <c r="L372" s="17" t="s">
        <v>781</v>
      </c>
      <c r="M372" s="17" t="s">
        <v>919</v>
      </c>
      <c r="N372" s="19">
        <v>5</v>
      </c>
      <c r="O372" s="23">
        <v>95.032700000000006</v>
      </c>
      <c r="P372" s="23">
        <f t="shared" si="5"/>
        <v>475.1635</v>
      </c>
    </row>
    <row r="373" spans="1:16" ht="59.65" customHeight="1" x14ac:dyDescent="0.25">
      <c r="A373" s="2" t="s">
        <v>144</v>
      </c>
      <c r="B373" s="16">
        <v>4067983597817</v>
      </c>
      <c r="C373" s="17" t="s">
        <v>756</v>
      </c>
      <c r="D373" s="17" t="s">
        <v>737</v>
      </c>
      <c r="E373" s="17" t="s">
        <v>740</v>
      </c>
      <c r="F373" s="17" t="s">
        <v>751</v>
      </c>
      <c r="G373" s="18">
        <v>63152903</v>
      </c>
      <c r="H373" s="17" t="s">
        <v>465</v>
      </c>
      <c r="I373" s="17" t="s">
        <v>729</v>
      </c>
      <c r="J373" s="17" t="s">
        <v>408</v>
      </c>
      <c r="K373" s="17" t="s">
        <v>646</v>
      </c>
      <c r="L373" s="17" t="s">
        <v>775</v>
      </c>
      <c r="M373" s="17" t="s">
        <v>920</v>
      </c>
      <c r="N373" s="19">
        <v>3</v>
      </c>
      <c r="O373" s="23">
        <v>100.4787</v>
      </c>
      <c r="P373" s="23">
        <f t="shared" si="5"/>
        <v>301.43610000000001</v>
      </c>
    </row>
    <row r="374" spans="1:16" ht="59.65" customHeight="1" x14ac:dyDescent="0.25">
      <c r="A374" s="25" t="s">
        <v>145</v>
      </c>
      <c r="B374" s="16">
        <v>4067984403148</v>
      </c>
      <c r="C374" s="17" t="s">
        <v>756</v>
      </c>
      <c r="D374" s="17" t="s">
        <v>737</v>
      </c>
      <c r="E374" s="17" t="s">
        <v>740</v>
      </c>
      <c r="F374" s="17" t="s">
        <v>748</v>
      </c>
      <c r="G374" s="18">
        <v>63164001</v>
      </c>
      <c r="H374" s="17" t="s">
        <v>468</v>
      </c>
      <c r="I374" s="17" t="s">
        <v>734</v>
      </c>
      <c r="J374" s="17" t="s">
        <v>549</v>
      </c>
      <c r="K374" s="17" t="s">
        <v>528</v>
      </c>
      <c r="L374" s="17" t="s">
        <v>773</v>
      </c>
      <c r="M374" s="17" t="s">
        <v>819</v>
      </c>
      <c r="N374" s="19">
        <v>9</v>
      </c>
      <c r="O374" s="23">
        <v>154.93870000000001</v>
      </c>
      <c r="P374" s="23">
        <f t="shared" si="5"/>
        <v>1394.4483</v>
      </c>
    </row>
    <row r="375" spans="1:16" ht="59.65" customHeight="1" x14ac:dyDescent="0.25">
      <c r="A375" s="26"/>
      <c r="B375" s="16">
        <v>4067984403131</v>
      </c>
      <c r="C375" s="17" t="s">
        <v>756</v>
      </c>
      <c r="D375" s="17" t="s">
        <v>737</v>
      </c>
      <c r="E375" s="17" t="s">
        <v>740</v>
      </c>
      <c r="F375" s="17" t="s">
        <v>748</v>
      </c>
      <c r="G375" s="18">
        <v>63164001</v>
      </c>
      <c r="H375" s="17" t="s">
        <v>468</v>
      </c>
      <c r="I375" s="17" t="s">
        <v>734</v>
      </c>
      <c r="J375" s="17" t="s">
        <v>549</v>
      </c>
      <c r="K375" s="17" t="s">
        <v>525</v>
      </c>
      <c r="L375" s="17" t="s">
        <v>773</v>
      </c>
      <c r="M375" s="17" t="s">
        <v>819</v>
      </c>
      <c r="N375" s="19">
        <v>10</v>
      </c>
      <c r="O375" s="23">
        <v>154.93869999999998</v>
      </c>
      <c r="P375" s="23">
        <f t="shared" si="5"/>
        <v>1549.3869999999997</v>
      </c>
    </row>
    <row r="376" spans="1:16" ht="59.65" customHeight="1" x14ac:dyDescent="0.25">
      <c r="A376" s="26"/>
      <c r="B376" s="16">
        <v>4067984403117</v>
      </c>
      <c r="C376" s="17" t="s">
        <v>756</v>
      </c>
      <c r="D376" s="17" t="s">
        <v>737</v>
      </c>
      <c r="E376" s="17" t="s">
        <v>740</v>
      </c>
      <c r="F376" s="17" t="s">
        <v>748</v>
      </c>
      <c r="G376" s="18">
        <v>63164001</v>
      </c>
      <c r="H376" s="17" t="s">
        <v>468</v>
      </c>
      <c r="I376" s="17" t="s">
        <v>734</v>
      </c>
      <c r="J376" s="17" t="s">
        <v>549</v>
      </c>
      <c r="K376" s="17" t="s">
        <v>717</v>
      </c>
      <c r="L376" s="17" t="s">
        <v>773</v>
      </c>
      <c r="M376" s="17" t="s">
        <v>819</v>
      </c>
      <c r="N376" s="19">
        <v>1</v>
      </c>
      <c r="O376" s="23">
        <v>154.93869999999998</v>
      </c>
      <c r="P376" s="23">
        <f t="shared" si="5"/>
        <v>154.93869999999998</v>
      </c>
    </row>
    <row r="377" spans="1:16" ht="59.65" customHeight="1" x14ac:dyDescent="0.25">
      <c r="A377" s="26"/>
      <c r="B377" s="16">
        <v>4067984403155</v>
      </c>
      <c r="C377" s="17" t="s">
        <v>756</v>
      </c>
      <c r="D377" s="17" t="s">
        <v>737</v>
      </c>
      <c r="E377" s="17" t="s">
        <v>740</v>
      </c>
      <c r="F377" s="17" t="s">
        <v>748</v>
      </c>
      <c r="G377" s="18">
        <v>63164001</v>
      </c>
      <c r="H377" s="17" t="s">
        <v>468</v>
      </c>
      <c r="I377" s="17" t="s">
        <v>734</v>
      </c>
      <c r="J377" s="17" t="s">
        <v>549</v>
      </c>
      <c r="K377" s="17" t="s">
        <v>719</v>
      </c>
      <c r="L377" s="17" t="s">
        <v>773</v>
      </c>
      <c r="M377" s="17" t="s">
        <v>819</v>
      </c>
      <c r="N377" s="19">
        <v>1</v>
      </c>
      <c r="O377" s="23">
        <v>154.93869999999998</v>
      </c>
      <c r="P377" s="23">
        <f t="shared" si="5"/>
        <v>154.93869999999998</v>
      </c>
    </row>
    <row r="378" spans="1:16" ht="59.65" customHeight="1" x14ac:dyDescent="0.25">
      <c r="A378" s="25" t="s">
        <v>146</v>
      </c>
      <c r="B378" s="16">
        <v>4067983306990</v>
      </c>
      <c r="C378" s="17" t="s">
        <v>756</v>
      </c>
      <c r="D378" s="17" t="s">
        <v>737</v>
      </c>
      <c r="E378" s="17" t="s">
        <v>740</v>
      </c>
      <c r="F378" s="17" t="s">
        <v>748</v>
      </c>
      <c r="G378" s="18">
        <v>63164005</v>
      </c>
      <c r="H378" s="17" t="s">
        <v>469</v>
      </c>
      <c r="I378" s="17" t="s">
        <v>734</v>
      </c>
      <c r="J378" s="17" t="s">
        <v>549</v>
      </c>
      <c r="K378" s="17" t="s">
        <v>646</v>
      </c>
      <c r="L378" s="17" t="s">
        <v>773</v>
      </c>
      <c r="M378" s="17" t="s">
        <v>819</v>
      </c>
      <c r="N378" s="19">
        <v>3</v>
      </c>
      <c r="O378" s="23">
        <v>154.93869999999998</v>
      </c>
      <c r="P378" s="23">
        <f t="shared" si="5"/>
        <v>464.81609999999995</v>
      </c>
    </row>
    <row r="379" spans="1:16" ht="59.65" customHeight="1" x14ac:dyDescent="0.25">
      <c r="A379" s="26"/>
      <c r="B379" s="16">
        <v>4067983307034</v>
      </c>
      <c r="C379" s="17" t="s">
        <v>756</v>
      </c>
      <c r="D379" s="17" t="s">
        <v>737</v>
      </c>
      <c r="E379" s="17" t="s">
        <v>740</v>
      </c>
      <c r="F379" s="17" t="s">
        <v>748</v>
      </c>
      <c r="G379" s="18">
        <v>63164005</v>
      </c>
      <c r="H379" s="17" t="s">
        <v>469</v>
      </c>
      <c r="I379" s="17" t="s">
        <v>734</v>
      </c>
      <c r="J379" s="17" t="s">
        <v>549</v>
      </c>
      <c r="K379" s="17" t="s">
        <v>528</v>
      </c>
      <c r="L379" s="17" t="s">
        <v>773</v>
      </c>
      <c r="M379" s="17" t="s">
        <v>819</v>
      </c>
      <c r="N379" s="19">
        <v>8</v>
      </c>
      <c r="O379" s="23">
        <v>154.93869999999998</v>
      </c>
      <c r="P379" s="23">
        <f t="shared" si="5"/>
        <v>1239.5095999999999</v>
      </c>
    </row>
    <row r="380" spans="1:16" ht="59.65" customHeight="1" x14ac:dyDescent="0.25">
      <c r="A380" s="26"/>
      <c r="B380" s="16">
        <v>4067983307027</v>
      </c>
      <c r="C380" s="17" t="s">
        <v>756</v>
      </c>
      <c r="D380" s="17" t="s">
        <v>737</v>
      </c>
      <c r="E380" s="17" t="s">
        <v>740</v>
      </c>
      <c r="F380" s="17" t="s">
        <v>748</v>
      </c>
      <c r="G380" s="18">
        <v>63164005</v>
      </c>
      <c r="H380" s="17" t="s">
        <v>469</v>
      </c>
      <c r="I380" s="17" t="s">
        <v>734</v>
      </c>
      <c r="J380" s="17" t="s">
        <v>549</v>
      </c>
      <c r="K380" s="17" t="s">
        <v>525</v>
      </c>
      <c r="L380" s="17" t="s">
        <v>773</v>
      </c>
      <c r="M380" s="17" t="s">
        <v>819</v>
      </c>
      <c r="N380" s="19">
        <v>10</v>
      </c>
      <c r="O380" s="23">
        <v>154.93869999999998</v>
      </c>
      <c r="P380" s="23">
        <f t="shared" si="5"/>
        <v>1549.3869999999997</v>
      </c>
    </row>
    <row r="381" spans="1:16" ht="59.65" customHeight="1" x14ac:dyDescent="0.25">
      <c r="A381" s="26"/>
      <c r="B381" s="16">
        <v>4067983307003</v>
      </c>
      <c r="C381" s="17" t="s">
        <v>756</v>
      </c>
      <c r="D381" s="17" t="s">
        <v>737</v>
      </c>
      <c r="E381" s="17" t="s">
        <v>740</v>
      </c>
      <c r="F381" s="17" t="s">
        <v>748</v>
      </c>
      <c r="G381" s="18">
        <v>63164005</v>
      </c>
      <c r="H381" s="17" t="s">
        <v>469</v>
      </c>
      <c r="I381" s="17" t="s">
        <v>734</v>
      </c>
      <c r="J381" s="17" t="s">
        <v>549</v>
      </c>
      <c r="K381" s="17" t="s">
        <v>717</v>
      </c>
      <c r="L381" s="17" t="s">
        <v>773</v>
      </c>
      <c r="M381" s="17" t="s">
        <v>819</v>
      </c>
      <c r="N381" s="19">
        <v>3</v>
      </c>
      <c r="O381" s="23">
        <v>154.93869999999998</v>
      </c>
      <c r="P381" s="23">
        <f t="shared" si="5"/>
        <v>464.81609999999995</v>
      </c>
    </row>
    <row r="382" spans="1:16" ht="59.65" customHeight="1" x14ac:dyDescent="0.25">
      <c r="A382" s="26"/>
      <c r="B382" s="16">
        <v>4067983307041</v>
      </c>
      <c r="C382" s="17" t="s">
        <v>756</v>
      </c>
      <c r="D382" s="17" t="s">
        <v>737</v>
      </c>
      <c r="E382" s="17" t="s">
        <v>740</v>
      </c>
      <c r="F382" s="17" t="s">
        <v>748</v>
      </c>
      <c r="G382" s="18">
        <v>63164005</v>
      </c>
      <c r="H382" s="17" t="s">
        <v>469</v>
      </c>
      <c r="I382" s="17" t="s">
        <v>734</v>
      </c>
      <c r="J382" s="17" t="s">
        <v>549</v>
      </c>
      <c r="K382" s="17" t="s">
        <v>719</v>
      </c>
      <c r="L382" s="17" t="s">
        <v>773</v>
      </c>
      <c r="M382" s="17" t="s">
        <v>819</v>
      </c>
      <c r="N382" s="19">
        <v>1</v>
      </c>
      <c r="O382" s="23">
        <v>154.93869999999998</v>
      </c>
      <c r="P382" s="23">
        <f t="shared" si="5"/>
        <v>154.93869999999998</v>
      </c>
    </row>
    <row r="383" spans="1:16" ht="59.65" customHeight="1" x14ac:dyDescent="0.25">
      <c r="A383" s="25" t="s">
        <v>147</v>
      </c>
      <c r="B383" s="16">
        <v>4069157485326</v>
      </c>
      <c r="C383" s="17" t="s">
        <v>756</v>
      </c>
      <c r="D383" s="17" t="s">
        <v>737</v>
      </c>
      <c r="E383" s="17" t="s">
        <v>740</v>
      </c>
      <c r="F383" s="17" t="s">
        <v>751</v>
      </c>
      <c r="G383" s="18">
        <v>63206801</v>
      </c>
      <c r="H383" s="17" t="s">
        <v>709</v>
      </c>
      <c r="I383" s="17" t="s">
        <v>732</v>
      </c>
      <c r="J383" s="17" t="s">
        <v>667</v>
      </c>
      <c r="K383" s="17" t="s">
        <v>646</v>
      </c>
      <c r="L383" s="17" t="s">
        <v>772</v>
      </c>
      <c r="M383" s="17" t="s">
        <v>890</v>
      </c>
      <c r="N383" s="19">
        <v>3</v>
      </c>
      <c r="O383" s="23">
        <v>95.032699999999991</v>
      </c>
      <c r="P383" s="23">
        <f t="shared" si="5"/>
        <v>285.09809999999999</v>
      </c>
    </row>
    <row r="384" spans="1:16" ht="59.65" customHeight="1" x14ac:dyDescent="0.25">
      <c r="A384" s="26"/>
      <c r="B384" s="16">
        <v>4069157485364</v>
      </c>
      <c r="C384" s="17" t="s">
        <v>756</v>
      </c>
      <c r="D384" s="17" t="s">
        <v>737</v>
      </c>
      <c r="E384" s="17" t="s">
        <v>740</v>
      </c>
      <c r="F384" s="17" t="s">
        <v>751</v>
      </c>
      <c r="G384" s="18">
        <v>63206801</v>
      </c>
      <c r="H384" s="17" t="s">
        <v>709</v>
      </c>
      <c r="I384" s="17" t="s">
        <v>732</v>
      </c>
      <c r="J384" s="17" t="s">
        <v>667</v>
      </c>
      <c r="K384" s="17" t="s">
        <v>528</v>
      </c>
      <c r="L384" s="17" t="s">
        <v>772</v>
      </c>
      <c r="M384" s="17" t="s">
        <v>890</v>
      </c>
      <c r="N384" s="19">
        <v>9</v>
      </c>
      <c r="O384" s="23">
        <v>95.032699999999991</v>
      </c>
      <c r="P384" s="23">
        <f t="shared" si="5"/>
        <v>855.29429999999991</v>
      </c>
    </row>
    <row r="385" spans="1:16" ht="59.65" customHeight="1" x14ac:dyDescent="0.25">
      <c r="A385" s="26"/>
      <c r="B385" s="16">
        <v>4069157485357</v>
      </c>
      <c r="C385" s="17" t="s">
        <v>756</v>
      </c>
      <c r="D385" s="17" t="s">
        <v>737</v>
      </c>
      <c r="E385" s="17" t="s">
        <v>740</v>
      </c>
      <c r="F385" s="17" t="s">
        <v>751</v>
      </c>
      <c r="G385" s="18">
        <v>63206801</v>
      </c>
      <c r="H385" s="17" t="s">
        <v>709</v>
      </c>
      <c r="I385" s="17" t="s">
        <v>732</v>
      </c>
      <c r="J385" s="17" t="s">
        <v>667</v>
      </c>
      <c r="K385" s="17" t="s">
        <v>525</v>
      </c>
      <c r="L385" s="17" t="s">
        <v>772</v>
      </c>
      <c r="M385" s="17" t="s">
        <v>890</v>
      </c>
      <c r="N385" s="19">
        <v>9</v>
      </c>
      <c r="O385" s="23">
        <v>95.032699999999991</v>
      </c>
      <c r="P385" s="23">
        <f t="shared" si="5"/>
        <v>855.29429999999991</v>
      </c>
    </row>
    <row r="386" spans="1:16" ht="59.65" customHeight="1" x14ac:dyDescent="0.25">
      <c r="A386" s="2" t="s">
        <v>148</v>
      </c>
      <c r="B386" s="16">
        <v>4069157487771</v>
      </c>
      <c r="C386" s="17" t="s">
        <v>756</v>
      </c>
      <c r="D386" s="17" t="s">
        <v>737</v>
      </c>
      <c r="E386" s="17" t="s">
        <v>740</v>
      </c>
      <c r="F386" s="17" t="s">
        <v>751</v>
      </c>
      <c r="G386" s="18">
        <v>63209701</v>
      </c>
      <c r="H386" s="17" t="s">
        <v>630</v>
      </c>
      <c r="I386" s="17" t="s">
        <v>730</v>
      </c>
      <c r="J386" s="17" t="s">
        <v>667</v>
      </c>
      <c r="K386" s="17" t="s">
        <v>719</v>
      </c>
      <c r="L386" s="17" t="s">
        <v>772</v>
      </c>
      <c r="M386" s="17" t="s">
        <v>890</v>
      </c>
      <c r="N386" s="19">
        <v>1</v>
      </c>
      <c r="O386" s="23">
        <v>100.47869999999999</v>
      </c>
      <c r="P386" s="23">
        <f t="shared" si="5"/>
        <v>100.47869999999999</v>
      </c>
    </row>
    <row r="387" spans="1:16" ht="59.65" customHeight="1" x14ac:dyDescent="0.25">
      <c r="A387" s="25" t="s">
        <v>149</v>
      </c>
      <c r="B387" s="16">
        <v>4069157408059</v>
      </c>
      <c r="C387" s="17" t="s">
        <v>756</v>
      </c>
      <c r="D387" s="17" t="s">
        <v>736</v>
      </c>
      <c r="E387" s="17" t="s">
        <v>740</v>
      </c>
      <c r="F387" s="17" t="s">
        <v>751</v>
      </c>
      <c r="G387" s="18">
        <v>63212396</v>
      </c>
      <c r="H387" s="17" t="s">
        <v>480</v>
      </c>
      <c r="I387" s="17" t="s">
        <v>730</v>
      </c>
      <c r="J387" s="17" t="s">
        <v>667</v>
      </c>
      <c r="K387" s="17" t="s">
        <v>718</v>
      </c>
      <c r="L387" s="17" t="s">
        <v>768</v>
      </c>
      <c r="M387" s="17" t="s">
        <v>921</v>
      </c>
      <c r="N387" s="19">
        <v>2</v>
      </c>
      <c r="O387" s="23">
        <v>108.6477</v>
      </c>
      <c r="P387" s="23">
        <f t="shared" ref="P387:P450" si="6">O387*N387</f>
        <v>217.2954</v>
      </c>
    </row>
    <row r="388" spans="1:16" ht="59.65" customHeight="1" x14ac:dyDescent="0.25">
      <c r="A388" s="26"/>
      <c r="B388" s="16">
        <v>4069157408035</v>
      </c>
      <c r="C388" s="17" t="s">
        <v>756</v>
      </c>
      <c r="D388" s="17" t="s">
        <v>736</v>
      </c>
      <c r="E388" s="17" t="s">
        <v>740</v>
      </c>
      <c r="F388" s="17" t="s">
        <v>751</v>
      </c>
      <c r="G388" s="18">
        <v>63212396</v>
      </c>
      <c r="H388" s="17" t="s">
        <v>480</v>
      </c>
      <c r="I388" s="17" t="s">
        <v>730</v>
      </c>
      <c r="J388" s="17" t="s">
        <v>667</v>
      </c>
      <c r="K388" s="17" t="s">
        <v>646</v>
      </c>
      <c r="L388" s="17" t="s">
        <v>768</v>
      </c>
      <c r="M388" s="17" t="s">
        <v>921</v>
      </c>
      <c r="N388" s="19">
        <v>3</v>
      </c>
      <c r="O388" s="23">
        <v>108.64769999999999</v>
      </c>
      <c r="P388" s="23">
        <f t="shared" si="6"/>
        <v>325.94309999999996</v>
      </c>
    </row>
    <row r="389" spans="1:16" ht="59.65" customHeight="1" x14ac:dyDescent="0.25">
      <c r="A389" s="26"/>
      <c r="B389" s="16">
        <v>4069157408073</v>
      </c>
      <c r="C389" s="17" t="s">
        <v>756</v>
      </c>
      <c r="D389" s="17" t="s">
        <v>736</v>
      </c>
      <c r="E389" s="17" t="s">
        <v>740</v>
      </c>
      <c r="F389" s="17" t="s">
        <v>751</v>
      </c>
      <c r="G389" s="18">
        <v>63212396</v>
      </c>
      <c r="H389" s="17" t="s">
        <v>480</v>
      </c>
      <c r="I389" s="17" t="s">
        <v>730</v>
      </c>
      <c r="J389" s="17" t="s">
        <v>667</v>
      </c>
      <c r="K389" s="17" t="s">
        <v>528</v>
      </c>
      <c r="L389" s="17" t="s">
        <v>768</v>
      </c>
      <c r="M389" s="17" t="s">
        <v>921</v>
      </c>
      <c r="N389" s="19">
        <v>5</v>
      </c>
      <c r="O389" s="23">
        <v>108.64769999999999</v>
      </c>
      <c r="P389" s="23">
        <f t="shared" si="6"/>
        <v>543.23849999999993</v>
      </c>
    </row>
    <row r="390" spans="1:16" ht="59.65" customHeight="1" x14ac:dyDescent="0.25">
      <c r="A390" s="26"/>
      <c r="B390" s="16">
        <v>4069157408066</v>
      </c>
      <c r="C390" s="17" t="s">
        <v>756</v>
      </c>
      <c r="D390" s="17" t="s">
        <v>736</v>
      </c>
      <c r="E390" s="17" t="s">
        <v>740</v>
      </c>
      <c r="F390" s="17" t="s">
        <v>751</v>
      </c>
      <c r="G390" s="18">
        <v>63212396</v>
      </c>
      <c r="H390" s="17" t="s">
        <v>480</v>
      </c>
      <c r="I390" s="17" t="s">
        <v>730</v>
      </c>
      <c r="J390" s="17" t="s">
        <v>667</v>
      </c>
      <c r="K390" s="17" t="s">
        <v>525</v>
      </c>
      <c r="L390" s="17" t="s">
        <v>768</v>
      </c>
      <c r="M390" s="17" t="s">
        <v>921</v>
      </c>
      <c r="N390" s="19">
        <v>3</v>
      </c>
      <c r="O390" s="23">
        <v>108.64769999999999</v>
      </c>
      <c r="P390" s="23">
        <f t="shared" si="6"/>
        <v>325.94309999999996</v>
      </c>
    </row>
    <row r="391" spans="1:16" ht="59.65" customHeight="1" x14ac:dyDescent="0.25">
      <c r="A391" s="26"/>
      <c r="B391" s="16">
        <v>4069157408042</v>
      </c>
      <c r="C391" s="17" t="s">
        <v>756</v>
      </c>
      <c r="D391" s="17" t="s">
        <v>736</v>
      </c>
      <c r="E391" s="17" t="s">
        <v>740</v>
      </c>
      <c r="F391" s="17" t="s">
        <v>751</v>
      </c>
      <c r="G391" s="18">
        <v>63212396</v>
      </c>
      <c r="H391" s="17" t="s">
        <v>480</v>
      </c>
      <c r="I391" s="17" t="s">
        <v>730</v>
      </c>
      <c r="J391" s="17" t="s">
        <v>667</v>
      </c>
      <c r="K391" s="17" t="s">
        <v>717</v>
      </c>
      <c r="L391" s="17" t="s">
        <v>768</v>
      </c>
      <c r="M391" s="17" t="s">
        <v>921</v>
      </c>
      <c r="N391" s="19">
        <v>2</v>
      </c>
      <c r="O391" s="23">
        <v>108.6477</v>
      </c>
      <c r="P391" s="23">
        <f t="shared" si="6"/>
        <v>217.2954</v>
      </c>
    </row>
    <row r="392" spans="1:16" ht="59.65" customHeight="1" x14ac:dyDescent="0.25">
      <c r="A392" s="25" t="s">
        <v>150</v>
      </c>
      <c r="B392" s="16">
        <v>4069157610919</v>
      </c>
      <c r="C392" s="17" t="s">
        <v>756</v>
      </c>
      <c r="D392" s="17" t="s">
        <v>736</v>
      </c>
      <c r="E392" s="17" t="s">
        <v>740</v>
      </c>
      <c r="F392" s="17" t="s">
        <v>746</v>
      </c>
      <c r="G392" s="18">
        <v>63212601</v>
      </c>
      <c r="H392" s="17" t="s">
        <v>478</v>
      </c>
      <c r="I392" s="17" t="s">
        <v>730</v>
      </c>
      <c r="J392" s="17" t="s">
        <v>667</v>
      </c>
      <c r="K392" s="17" t="s">
        <v>646</v>
      </c>
      <c r="L392" s="17" t="s">
        <v>782</v>
      </c>
      <c r="M392" s="17" t="s">
        <v>922</v>
      </c>
      <c r="N392" s="19">
        <v>6</v>
      </c>
      <c r="O392" s="23">
        <v>100.4787</v>
      </c>
      <c r="P392" s="23">
        <f t="shared" si="6"/>
        <v>602.87220000000002</v>
      </c>
    </row>
    <row r="393" spans="1:16" ht="59.65" customHeight="1" x14ac:dyDescent="0.25">
      <c r="A393" s="26"/>
      <c r="B393" s="16">
        <v>4069157610957</v>
      </c>
      <c r="C393" s="17" t="s">
        <v>756</v>
      </c>
      <c r="D393" s="17" t="s">
        <v>736</v>
      </c>
      <c r="E393" s="17" t="s">
        <v>740</v>
      </c>
      <c r="F393" s="17" t="s">
        <v>746</v>
      </c>
      <c r="G393" s="18">
        <v>63212601</v>
      </c>
      <c r="H393" s="17" t="s">
        <v>478</v>
      </c>
      <c r="I393" s="17" t="s">
        <v>730</v>
      </c>
      <c r="J393" s="17" t="s">
        <v>667</v>
      </c>
      <c r="K393" s="17" t="s">
        <v>528</v>
      </c>
      <c r="L393" s="17" t="s">
        <v>782</v>
      </c>
      <c r="M393" s="17" t="s">
        <v>922</v>
      </c>
      <c r="N393" s="19">
        <v>11</v>
      </c>
      <c r="O393" s="23">
        <v>100.47869999999999</v>
      </c>
      <c r="P393" s="23">
        <f t="shared" si="6"/>
        <v>1105.2656999999999</v>
      </c>
    </row>
    <row r="394" spans="1:16" ht="59.65" customHeight="1" x14ac:dyDescent="0.25">
      <c r="A394" s="26"/>
      <c r="B394" s="16">
        <v>4069157610940</v>
      </c>
      <c r="C394" s="17" t="s">
        <v>756</v>
      </c>
      <c r="D394" s="17" t="s">
        <v>736</v>
      </c>
      <c r="E394" s="17" t="s">
        <v>740</v>
      </c>
      <c r="F394" s="17" t="s">
        <v>746</v>
      </c>
      <c r="G394" s="18">
        <v>63212601</v>
      </c>
      <c r="H394" s="17" t="s">
        <v>478</v>
      </c>
      <c r="I394" s="17" t="s">
        <v>730</v>
      </c>
      <c r="J394" s="17" t="s">
        <v>667</v>
      </c>
      <c r="K394" s="17" t="s">
        <v>525</v>
      </c>
      <c r="L394" s="17" t="s">
        <v>782</v>
      </c>
      <c r="M394" s="17" t="s">
        <v>922</v>
      </c>
      <c r="N394" s="19">
        <v>4</v>
      </c>
      <c r="O394" s="23">
        <v>100.47869999999999</v>
      </c>
      <c r="P394" s="23">
        <f t="shared" si="6"/>
        <v>401.91479999999996</v>
      </c>
    </row>
    <row r="395" spans="1:16" ht="59.65" customHeight="1" x14ac:dyDescent="0.25">
      <c r="A395" s="26"/>
      <c r="B395" s="16">
        <v>4069157610926</v>
      </c>
      <c r="C395" s="17" t="s">
        <v>756</v>
      </c>
      <c r="D395" s="17" t="s">
        <v>736</v>
      </c>
      <c r="E395" s="17" t="s">
        <v>740</v>
      </c>
      <c r="F395" s="17" t="s">
        <v>746</v>
      </c>
      <c r="G395" s="18">
        <v>63212601</v>
      </c>
      <c r="H395" s="17" t="s">
        <v>478</v>
      </c>
      <c r="I395" s="17" t="s">
        <v>730</v>
      </c>
      <c r="J395" s="17" t="s">
        <v>667</v>
      </c>
      <c r="K395" s="17" t="s">
        <v>717</v>
      </c>
      <c r="L395" s="17" t="s">
        <v>782</v>
      </c>
      <c r="M395" s="17" t="s">
        <v>922</v>
      </c>
      <c r="N395" s="19">
        <v>8</v>
      </c>
      <c r="O395" s="23">
        <v>100.47869999999999</v>
      </c>
      <c r="P395" s="23">
        <f t="shared" si="6"/>
        <v>803.82959999999991</v>
      </c>
    </row>
    <row r="396" spans="1:16" ht="59.65" customHeight="1" x14ac:dyDescent="0.25">
      <c r="A396" s="25" t="s">
        <v>151</v>
      </c>
      <c r="B396" s="16">
        <v>4069157545198</v>
      </c>
      <c r="C396" s="17" t="s">
        <v>756</v>
      </c>
      <c r="D396" s="17" t="s">
        <v>736</v>
      </c>
      <c r="E396" s="17" t="s">
        <v>740</v>
      </c>
      <c r="F396" s="17" t="s">
        <v>748</v>
      </c>
      <c r="G396" s="18">
        <v>63214001</v>
      </c>
      <c r="H396" s="17" t="s">
        <v>682</v>
      </c>
      <c r="I396" s="17" t="s">
        <v>730</v>
      </c>
      <c r="J396" s="17" t="s">
        <v>667</v>
      </c>
      <c r="K396" s="17" t="s">
        <v>525</v>
      </c>
      <c r="L396" s="17" t="s">
        <v>781</v>
      </c>
      <c r="M396" s="17" t="s">
        <v>923</v>
      </c>
      <c r="N396" s="19">
        <v>4</v>
      </c>
      <c r="O396" s="23">
        <v>73.248699999999999</v>
      </c>
      <c r="P396" s="23">
        <f t="shared" si="6"/>
        <v>292.9948</v>
      </c>
    </row>
    <row r="397" spans="1:16" ht="59.65" customHeight="1" x14ac:dyDescent="0.25">
      <c r="A397" s="26"/>
      <c r="B397" s="16">
        <v>4069157545174</v>
      </c>
      <c r="C397" s="17" t="s">
        <v>756</v>
      </c>
      <c r="D397" s="17" t="s">
        <v>736</v>
      </c>
      <c r="E397" s="17" t="s">
        <v>740</v>
      </c>
      <c r="F397" s="17" t="s">
        <v>748</v>
      </c>
      <c r="G397" s="18">
        <v>63214001</v>
      </c>
      <c r="H397" s="17" t="s">
        <v>682</v>
      </c>
      <c r="I397" s="17" t="s">
        <v>730</v>
      </c>
      <c r="J397" s="17" t="s">
        <v>667</v>
      </c>
      <c r="K397" s="17" t="s">
        <v>717</v>
      </c>
      <c r="L397" s="17" t="s">
        <v>781</v>
      </c>
      <c r="M397" s="17" t="s">
        <v>923</v>
      </c>
      <c r="N397" s="19">
        <v>5</v>
      </c>
      <c r="O397" s="23">
        <v>73.248699999999999</v>
      </c>
      <c r="P397" s="23">
        <f t="shared" si="6"/>
        <v>366.24349999999998</v>
      </c>
    </row>
    <row r="398" spans="1:16" ht="59.65" customHeight="1" x14ac:dyDescent="0.25">
      <c r="A398" s="2" t="s">
        <v>152</v>
      </c>
      <c r="B398" s="16">
        <v>4067984002426</v>
      </c>
      <c r="C398" s="17" t="s">
        <v>756</v>
      </c>
      <c r="D398" s="17" t="s">
        <v>737</v>
      </c>
      <c r="E398" s="17" t="s">
        <v>740</v>
      </c>
      <c r="F398" s="17" t="s">
        <v>751</v>
      </c>
      <c r="G398" s="18">
        <v>63224401</v>
      </c>
      <c r="H398" s="17" t="s">
        <v>471</v>
      </c>
      <c r="I398" s="17" t="s">
        <v>730</v>
      </c>
      <c r="J398" s="17" t="s">
        <v>549</v>
      </c>
      <c r="K398" s="17" t="s">
        <v>718</v>
      </c>
      <c r="L398" s="17" t="s">
        <v>773</v>
      </c>
      <c r="M398" s="17" t="s">
        <v>821</v>
      </c>
      <c r="N398" s="19">
        <v>1</v>
      </c>
      <c r="O398" s="23">
        <v>154.93869999999998</v>
      </c>
      <c r="P398" s="23">
        <f t="shared" si="6"/>
        <v>154.93869999999998</v>
      </c>
    </row>
    <row r="399" spans="1:16" ht="59.65" customHeight="1" x14ac:dyDescent="0.25">
      <c r="A399" s="25" t="s">
        <v>153</v>
      </c>
      <c r="B399" s="16">
        <v>4067984002624</v>
      </c>
      <c r="C399" s="17" t="s">
        <v>756</v>
      </c>
      <c r="D399" s="17" t="s">
        <v>737</v>
      </c>
      <c r="E399" s="17" t="s">
        <v>740</v>
      </c>
      <c r="F399" s="17" t="s">
        <v>746</v>
      </c>
      <c r="G399" s="18">
        <v>63224601</v>
      </c>
      <c r="H399" s="17" t="s">
        <v>472</v>
      </c>
      <c r="I399" s="17" t="s">
        <v>731</v>
      </c>
      <c r="J399" s="17" t="s">
        <v>549</v>
      </c>
      <c r="K399" s="17" t="s">
        <v>718</v>
      </c>
      <c r="L399" s="17" t="s">
        <v>776</v>
      </c>
      <c r="M399" s="17" t="s">
        <v>822</v>
      </c>
      <c r="N399" s="19">
        <v>3</v>
      </c>
      <c r="O399" s="23">
        <v>130.43170000000001</v>
      </c>
      <c r="P399" s="23">
        <f t="shared" si="6"/>
        <v>391.29510000000005</v>
      </c>
    </row>
    <row r="400" spans="1:16" ht="59.65" customHeight="1" x14ac:dyDescent="0.25">
      <c r="A400" s="26"/>
      <c r="B400" s="16">
        <v>4067984002594</v>
      </c>
      <c r="C400" s="17" t="s">
        <v>756</v>
      </c>
      <c r="D400" s="17" t="s">
        <v>737</v>
      </c>
      <c r="E400" s="17" t="s">
        <v>740</v>
      </c>
      <c r="F400" s="17" t="s">
        <v>746</v>
      </c>
      <c r="G400" s="18">
        <v>63224601</v>
      </c>
      <c r="H400" s="17" t="s">
        <v>472</v>
      </c>
      <c r="I400" s="17" t="s">
        <v>731</v>
      </c>
      <c r="J400" s="17" t="s">
        <v>549</v>
      </c>
      <c r="K400" s="17" t="s">
        <v>646</v>
      </c>
      <c r="L400" s="17" t="s">
        <v>776</v>
      </c>
      <c r="M400" s="17" t="s">
        <v>822</v>
      </c>
      <c r="N400" s="19">
        <v>9</v>
      </c>
      <c r="O400" s="23">
        <v>130.43169999999998</v>
      </c>
      <c r="P400" s="23">
        <f t="shared" si="6"/>
        <v>1173.8852999999999</v>
      </c>
    </row>
    <row r="401" spans="1:16" ht="59.65" customHeight="1" x14ac:dyDescent="0.25">
      <c r="A401" s="26"/>
      <c r="B401" s="16">
        <v>4067984002648</v>
      </c>
      <c r="C401" s="17" t="s">
        <v>756</v>
      </c>
      <c r="D401" s="17" t="s">
        <v>737</v>
      </c>
      <c r="E401" s="17" t="s">
        <v>740</v>
      </c>
      <c r="F401" s="17" t="s">
        <v>746</v>
      </c>
      <c r="G401" s="18">
        <v>63224601</v>
      </c>
      <c r="H401" s="17" t="s">
        <v>472</v>
      </c>
      <c r="I401" s="17" t="s">
        <v>731</v>
      </c>
      <c r="J401" s="17" t="s">
        <v>549</v>
      </c>
      <c r="K401" s="17" t="s">
        <v>528</v>
      </c>
      <c r="L401" s="17" t="s">
        <v>776</v>
      </c>
      <c r="M401" s="17" t="s">
        <v>822</v>
      </c>
      <c r="N401" s="19">
        <v>18</v>
      </c>
      <c r="O401" s="23">
        <v>130.43169999999998</v>
      </c>
      <c r="P401" s="23">
        <f t="shared" si="6"/>
        <v>2347.7705999999998</v>
      </c>
    </row>
    <row r="402" spans="1:16" ht="59.65" customHeight="1" x14ac:dyDescent="0.25">
      <c r="A402" s="26"/>
      <c r="B402" s="16">
        <v>4067984002631</v>
      </c>
      <c r="C402" s="17" t="s">
        <v>756</v>
      </c>
      <c r="D402" s="17" t="s">
        <v>737</v>
      </c>
      <c r="E402" s="17" t="s">
        <v>740</v>
      </c>
      <c r="F402" s="17" t="s">
        <v>746</v>
      </c>
      <c r="G402" s="18">
        <v>63224601</v>
      </c>
      <c r="H402" s="17" t="s">
        <v>472</v>
      </c>
      <c r="I402" s="17" t="s">
        <v>731</v>
      </c>
      <c r="J402" s="17" t="s">
        <v>549</v>
      </c>
      <c r="K402" s="17" t="s">
        <v>525</v>
      </c>
      <c r="L402" s="17" t="s">
        <v>776</v>
      </c>
      <c r="M402" s="17" t="s">
        <v>822</v>
      </c>
      <c r="N402" s="19">
        <v>17</v>
      </c>
      <c r="O402" s="23">
        <v>130.43169999999998</v>
      </c>
      <c r="P402" s="23">
        <f t="shared" si="6"/>
        <v>2217.3388999999997</v>
      </c>
    </row>
    <row r="403" spans="1:16" ht="59.65" customHeight="1" x14ac:dyDescent="0.25">
      <c r="A403" s="26"/>
      <c r="B403" s="16">
        <v>4067984002600</v>
      </c>
      <c r="C403" s="17" t="s">
        <v>756</v>
      </c>
      <c r="D403" s="17" t="s">
        <v>737</v>
      </c>
      <c r="E403" s="17" t="s">
        <v>740</v>
      </c>
      <c r="F403" s="17" t="s">
        <v>746</v>
      </c>
      <c r="G403" s="18">
        <v>63224601</v>
      </c>
      <c r="H403" s="17" t="s">
        <v>472</v>
      </c>
      <c r="I403" s="17" t="s">
        <v>731</v>
      </c>
      <c r="J403" s="17" t="s">
        <v>549</v>
      </c>
      <c r="K403" s="17" t="s">
        <v>717</v>
      </c>
      <c r="L403" s="17" t="s">
        <v>776</v>
      </c>
      <c r="M403" s="17" t="s">
        <v>822</v>
      </c>
      <c r="N403" s="19">
        <v>9</v>
      </c>
      <c r="O403" s="23">
        <v>130.43169999999998</v>
      </c>
      <c r="P403" s="23">
        <f t="shared" si="6"/>
        <v>1173.8852999999999</v>
      </c>
    </row>
    <row r="404" spans="1:16" ht="59.65" customHeight="1" x14ac:dyDescent="0.25">
      <c r="A404" s="26"/>
      <c r="B404" s="16">
        <v>4067984002655</v>
      </c>
      <c r="C404" s="17" t="s">
        <v>756</v>
      </c>
      <c r="D404" s="17" t="s">
        <v>737</v>
      </c>
      <c r="E404" s="17" t="s">
        <v>740</v>
      </c>
      <c r="F404" s="17" t="s">
        <v>746</v>
      </c>
      <c r="G404" s="18">
        <v>63224601</v>
      </c>
      <c r="H404" s="17" t="s">
        <v>472</v>
      </c>
      <c r="I404" s="17" t="s">
        <v>731</v>
      </c>
      <c r="J404" s="17" t="s">
        <v>549</v>
      </c>
      <c r="K404" s="17" t="s">
        <v>719</v>
      </c>
      <c r="L404" s="17" t="s">
        <v>776</v>
      </c>
      <c r="M404" s="17" t="s">
        <v>822</v>
      </c>
      <c r="N404" s="19">
        <v>4</v>
      </c>
      <c r="O404" s="23">
        <v>130.43170000000001</v>
      </c>
      <c r="P404" s="23">
        <f t="shared" si="6"/>
        <v>521.72680000000003</v>
      </c>
    </row>
    <row r="405" spans="1:16" ht="59.65" customHeight="1" x14ac:dyDescent="0.25">
      <c r="A405" s="25" t="s">
        <v>154</v>
      </c>
      <c r="B405" s="16">
        <v>4069157816564</v>
      </c>
      <c r="C405" s="17" t="s">
        <v>756</v>
      </c>
      <c r="D405" s="17" t="s">
        <v>735</v>
      </c>
      <c r="E405" s="17" t="s">
        <v>740</v>
      </c>
      <c r="F405" s="17" t="s">
        <v>747</v>
      </c>
      <c r="G405" s="18">
        <v>63286501</v>
      </c>
      <c r="H405" s="17" t="s">
        <v>518</v>
      </c>
      <c r="I405" s="17" t="s">
        <v>730</v>
      </c>
      <c r="J405" s="17" t="s">
        <v>405</v>
      </c>
      <c r="K405" s="17" t="s">
        <v>646</v>
      </c>
      <c r="L405" s="17" t="s">
        <v>778</v>
      </c>
      <c r="M405" s="17" t="s">
        <v>824</v>
      </c>
      <c r="N405" s="19">
        <v>14</v>
      </c>
      <c r="O405" s="23">
        <v>105.9247</v>
      </c>
      <c r="P405" s="23">
        <f t="shared" si="6"/>
        <v>1482.9458</v>
      </c>
    </row>
    <row r="406" spans="1:16" ht="59.65" customHeight="1" x14ac:dyDescent="0.25">
      <c r="A406" s="26"/>
      <c r="B406" s="16">
        <v>4069157816625</v>
      </c>
      <c r="C406" s="17" t="s">
        <v>756</v>
      </c>
      <c r="D406" s="17" t="s">
        <v>735</v>
      </c>
      <c r="E406" s="17" t="s">
        <v>740</v>
      </c>
      <c r="F406" s="17" t="s">
        <v>747</v>
      </c>
      <c r="G406" s="18">
        <v>63286501</v>
      </c>
      <c r="H406" s="17" t="s">
        <v>518</v>
      </c>
      <c r="I406" s="17" t="s">
        <v>730</v>
      </c>
      <c r="J406" s="17" t="s">
        <v>405</v>
      </c>
      <c r="K406" s="17" t="s">
        <v>528</v>
      </c>
      <c r="L406" s="17" t="s">
        <v>778</v>
      </c>
      <c r="M406" s="17" t="s">
        <v>824</v>
      </c>
      <c r="N406" s="19">
        <v>24</v>
      </c>
      <c r="O406" s="23">
        <v>105.92469999999999</v>
      </c>
      <c r="P406" s="23">
        <f t="shared" si="6"/>
        <v>2542.1927999999998</v>
      </c>
    </row>
    <row r="407" spans="1:16" ht="59.65" customHeight="1" x14ac:dyDescent="0.25">
      <c r="A407" s="26"/>
      <c r="B407" s="16">
        <v>4069157816618</v>
      </c>
      <c r="C407" s="17" t="s">
        <v>756</v>
      </c>
      <c r="D407" s="17" t="s">
        <v>735</v>
      </c>
      <c r="E407" s="17" t="s">
        <v>740</v>
      </c>
      <c r="F407" s="17" t="s">
        <v>747</v>
      </c>
      <c r="G407" s="18">
        <v>63286501</v>
      </c>
      <c r="H407" s="17" t="s">
        <v>518</v>
      </c>
      <c r="I407" s="17" t="s">
        <v>730</v>
      </c>
      <c r="J407" s="17" t="s">
        <v>405</v>
      </c>
      <c r="K407" s="17" t="s">
        <v>525</v>
      </c>
      <c r="L407" s="17" t="s">
        <v>778</v>
      </c>
      <c r="M407" s="17" t="s">
        <v>824</v>
      </c>
      <c r="N407" s="19">
        <v>33</v>
      </c>
      <c r="O407" s="23">
        <v>105.92469999999999</v>
      </c>
      <c r="P407" s="23">
        <f t="shared" si="6"/>
        <v>3495.5150999999996</v>
      </c>
    </row>
    <row r="408" spans="1:16" ht="59.65" customHeight="1" x14ac:dyDescent="0.25">
      <c r="A408" s="26"/>
      <c r="B408" s="16">
        <v>4069157816571</v>
      </c>
      <c r="C408" s="17" t="s">
        <v>756</v>
      </c>
      <c r="D408" s="17" t="s">
        <v>735</v>
      </c>
      <c r="E408" s="17" t="s">
        <v>740</v>
      </c>
      <c r="F408" s="17" t="s">
        <v>747</v>
      </c>
      <c r="G408" s="18">
        <v>63286501</v>
      </c>
      <c r="H408" s="17" t="s">
        <v>518</v>
      </c>
      <c r="I408" s="17" t="s">
        <v>730</v>
      </c>
      <c r="J408" s="17" t="s">
        <v>405</v>
      </c>
      <c r="K408" s="17" t="s">
        <v>717</v>
      </c>
      <c r="L408" s="17" t="s">
        <v>778</v>
      </c>
      <c r="M408" s="17" t="s">
        <v>824</v>
      </c>
      <c r="N408" s="19">
        <v>12</v>
      </c>
      <c r="O408" s="23">
        <v>105.92469999999999</v>
      </c>
      <c r="P408" s="23">
        <f t="shared" si="6"/>
        <v>1271.0963999999999</v>
      </c>
    </row>
    <row r="409" spans="1:16" ht="59.65" customHeight="1" x14ac:dyDescent="0.25">
      <c r="A409" s="26"/>
      <c r="B409" s="16">
        <v>4069157816632</v>
      </c>
      <c r="C409" s="17" t="s">
        <v>756</v>
      </c>
      <c r="D409" s="17" t="s">
        <v>735</v>
      </c>
      <c r="E409" s="17" t="s">
        <v>740</v>
      </c>
      <c r="F409" s="17" t="s">
        <v>747</v>
      </c>
      <c r="G409" s="18">
        <v>63286501</v>
      </c>
      <c r="H409" s="17" t="s">
        <v>518</v>
      </c>
      <c r="I409" s="17" t="s">
        <v>730</v>
      </c>
      <c r="J409" s="17" t="s">
        <v>405</v>
      </c>
      <c r="K409" s="17" t="s">
        <v>719</v>
      </c>
      <c r="L409" s="17" t="s">
        <v>778</v>
      </c>
      <c r="M409" s="17" t="s">
        <v>824</v>
      </c>
      <c r="N409" s="19">
        <v>12</v>
      </c>
      <c r="O409" s="23">
        <v>105.92469999999999</v>
      </c>
      <c r="P409" s="23">
        <f t="shared" si="6"/>
        <v>1271.0963999999999</v>
      </c>
    </row>
    <row r="410" spans="1:16" ht="59.65" customHeight="1" x14ac:dyDescent="0.25">
      <c r="A410" s="2" t="s">
        <v>155</v>
      </c>
      <c r="B410" s="16">
        <v>4069157488785</v>
      </c>
      <c r="C410" s="17" t="s">
        <v>756</v>
      </c>
      <c r="D410" s="17" t="s">
        <v>735</v>
      </c>
      <c r="E410" s="17" t="s">
        <v>740</v>
      </c>
      <c r="F410" s="17" t="s">
        <v>751</v>
      </c>
      <c r="G410" s="18">
        <v>63303301</v>
      </c>
      <c r="H410" s="17" t="s">
        <v>477</v>
      </c>
      <c r="I410" s="17" t="s">
        <v>732</v>
      </c>
      <c r="J410" s="17" t="s">
        <v>668</v>
      </c>
      <c r="K410" s="17" t="s">
        <v>528</v>
      </c>
      <c r="L410" s="17" t="s">
        <v>772</v>
      </c>
      <c r="M410" s="17" t="s">
        <v>925</v>
      </c>
      <c r="N410" s="19">
        <v>1</v>
      </c>
      <c r="O410" s="23">
        <v>114.0937</v>
      </c>
      <c r="P410" s="23">
        <f t="shared" si="6"/>
        <v>114.0937</v>
      </c>
    </row>
    <row r="411" spans="1:16" ht="59.65" customHeight="1" x14ac:dyDescent="0.25">
      <c r="A411" s="25" t="s">
        <v>156</v>
      </c>
      <c r="B411" s="16">
        <v>4069159887340</v>
      </c>
      <c r="C411" s="17" t="s">
        <v>756</v>
      </c>
      <c r="D411" s="17" t="s">
        <v>735</v>
      </c>
      <c r="E411" s="17" t="s">
        <v>740</v>
      </c>
      <c r="F411" s="17" t="s">
        <v>746</v>
      </c>
      <c r="G411" s="18">
        <v>63339402</v>
      </c>
      <c r="H411" s="17" t="s">
        <v>377</v>
      </c>
      <c r="I411" s="17" t="s">
        <v>730</v>
      </c>
      <c r="J411" s="17" t="s">
        <v>667</v>
      </c>
      <c r="K411" s="17" t="s">
        <v>528</v>
      </c>
      <c r="L411" s="17" t="s">
        <v>776</v>
      </c>
      <c r="M411" s="17" t="s">
        <v>825</v>
      </c>
      <c r="N411" s="19">
        <v>1</v>
      </c>
      <c r="O411" s="23">
        <v>198.5067</v>
      </c>
      <c r="P411" s="23">
        <f t="shared" si="6"/>
        <v>198.5067</v>
      </c>
    </row>
    <row r="412" spans="1:16" ht="59.65" customHeight="1" x14ac:dyDescent="0.25">
      <c r="A412" s="26"/>
      <c r="B412" s="16">
        <v>4069159887333</v>
      </c>
      <c r="C412" s="17" t="s">
        <v>756</v>
      </c>
      <c r="D412" s="17" t="s">
        <v>735</v>
      </c>
      <c r="E412" s="17" t="s">
        <v>740</v>
      </c>
      <c r="F412" s="17" t="s">
        <v>746</v>
      </c>
      <c r="G412" s="18">
        <v>63339402</v>
      </c>
      <c r="H412" s="17" t="s">
        <v>377</v>
      </c>
      <c r="I412" s="17" t="s">
        <v>730</v>
      </c>
      <c r="J412" s="17" t="s">
        <v>667</v>
      </c>
      <c r="K412" s="17" t="s">
        <v>525</v>
      </c>
      <c r="L412" s="17" t="s">
        <v>776</v>
      </c>
      <c r="M412" s="17" t="s">
        <v>825</v>
      </c>
      <c r="N412" s="19">
        <v>1</v>
      </c>
      <c r="O412" s="23">
        <v>198.5067</v>
      </c>
      <c r="P412" s="23">
        <f t="shared" si="6"/>
        <v>198.5067</v>
      </c>
    </row>
    <row r="413" spans="1:16" ht="59.65" customHeight="1" x14ac:dyDescent="0.25">
      <c r="A413" s="25" t="s">
        <v>157</v>
      </c>
      <c r="B413" s="16">
        <v>4069156340343</v>
      </c>
      <c r="C413" s="17" t="s">
        <v>756</v>
      </c>
      <c r="D413" s="17" t="s">
        <v>735</v>
      </c>
      <c r="E413" s="17" t="s">
        <v>740</v>
      </c>
      <c r="F413" s="17" t="s">
        <v>746</v>
      </c>
      <c r="G413" s="18">
        <v>63345401</v>
      </c>
      <c r="H413" s="17" t="s">
        <v>597</v>
      </c>
      <c r="I413" s="17" t="s">
        <v>734</v>
      </c>
      <c r="J413" s="17" t="s">
        <v>668</v>
      </c>
      <c r="K413" s="17" t="s">
        <v>718</v>
      </c>
      <c r="L413" s="17" t="s">
        <v>782</v>
      </c>
      <c r="M413" s="17" t="s">
        <v>816</v>
      </c>
      <c r="N413" s="19">
        <v>1</v>
      </c>
      <c r="O413" s="23">
        <v>231.18269999999998</v>
      </c>
      <c r="P413" s="23">
        <f t="shared" si="6"/>
        <v>231.18269999999998</v>
      </c>
    </row>
    <row r="414" spans="1:16" ht="59.65" customHeight="1" x14ac:dyDescent="0.25">
      <c r="A414" s="26"/>
      <c r="B414" s="16">
        <v>4069156340329</v>
      </c>
      <c r="C414" s="17" t="s">
        <v>756</v>
      </c>
      <c r="D414" s="17" t="s">
        <v>735</v>
      </c>
      <c r="E414" s="17" t="s">
        <v>740</v>
      </c>
      <c r="F414" s="17" t="s">
        <v>746</v>
      </c>
      <c r="G414" s="18">
        <v>63345401</v>
      </c>
      <c r="H414" s="17" t="s">
        <v>597</v>
      </c>
      <c r="I414" s="17" t="s">
        <v>734</v>
      </c>
      <c r="J414" s="17" t="s">
        <v>668</v>
      </c>
      <c r="K414" s="17" t="s">
        <v>646</v>
      </c>
      <c r="L414" s="17" t="s">
        <v>782</v>
      </c>
      <c r="M414" s="17" t="s">
        <v>816</v>
      </c>
      <c r="N414" s="19">
        <v>1</v>
      </c>
      <c r="O414" s="23">
        <v>231.18269999999998</v>
      </c>
      <c r="P414" s="23">
        <f t="shared" si="6"/>
        <v>231.18269999999998</v>
      </c>
    </row>
    <row r="415" spans="1:16" ht="59.65" customHeight="1" x14ac:dyDescent="0.25">
      <c r="A415" s="26"/>
      <c r="B415" s="16">
        <v>4069156340367</v>
      </c>
      <c r="C415" s="17" t="s">
        <v>756</v>
      </c>
      <c r="D415" s="17" t="s">
        <v>735</v>
      </c>
      <c r="E415" s="17" t="s">
        <v>740</v>
      </c>
      <c r="F415" s="17" t="s">
        <v>746</v>
      </c>
      <c r="G415" s="18">
        <v>63345401</v>
      </c>
      <c r="H415" s="17" t="s">
        <v>597</v>
      </c>
      <c r="I415" s="17" t="s">
        <v>734</v>
      </c>
      <c r="J415" s="17" t="s">
        <v>668</v>
      </c>
      <c r="K415" s="17" t="s">
        <v>528</v>
      </c>
      <c r="L415" s="17" t="s">
        <v>782</v>
      </c>
      <c r="M415" s="17" t="s">
        <v>816</v>
      </c>
      <c r="N415" s="19">
        <v>1</v>
      </c>
      <c r="O415" s="23">
        <v>231.18269999999998</v>
      </c>
      <c r="P415" s="23">
        <f t="shared" si="6"/>
        <v>231.18269999999998</v>
      </c>
    </row>
    <row r="416" spans="1:16" ht="59.65" customHeight="1" x14ac:dyDescent="0.25">
      <c r="A416" s="26"/>
      <c r="B416" s="16">
        <v>4069156340350</v>
      </c>
      <c r="C416" s="17" t="s">
        <v>756</v>
      </c>
      <c r="D416" s="17" t="s">
        <v>735</v>
      </c>
      <c r="E416" s="17" t="s">
        <v>740</v>
      </c>
      <c r="F416" s="17" t="s">
        <v>746</v>
      </c>
      <c r="G416" s="18">
        <v>63345401</v>
      </c>
      <c r="H416" s="17" t="s">
        <v>597</v>
      </c>
      <c r="I416" s="17" t="s">
        <v>734</v>
      </c>
      <c r="J416" s="17" t="s">
        <v>668</v>
      </c>
      <c r="K416" s="17" t="s">
        <v>525</v>
      </c>
      <c r="L416" s="17" t="s">
        <v>782</v>
      </c>
      <c r="M416" s="17" t="s">
        <v>816</v>
      </c>
      <c r="N416" s="19">
        <v>1</v>
      </c>
      <c r="O416" s="23">
        <v>231.18269999999998</v>
      </c>
      <c r="P416" s="23">
        <f t="shared" si="6"/>
        <v>231.18269999999998</v>
      </c>
    </row>
    <row r="417" spans="1:16" ht="59.65" customHeight="1" x14ac:dyDescent="0.25">
      <c r="A417" s="26"/>
      <c r="B417" s="16">
        <v>4069156340336</v>
      </c>
      <c r="C417" s="17" t="s">
        <v>756</v>
      </c>
      <c r="D417" s="17" t="s">
        <v>735</v>
      </c>
      <c r="E417" s="17" t="s">
        <v>740</v>
      </c>
      <c r="F417" s="17" t="s">
        <v>746</v>
      </c>
      <c r="G417" s="18">
        <v>63345401</v>
      </c>
      <c r="H417" s="17" t="s">
        <v>597</v>
      </c>
      <c r="I417" s="17" t="s">
        <v>734</v>
      </c>
      <c r="J417" s="17" t="s">
        <v>668</v>
      </c>
      <c r="K417" s="17" t="s">
        <v>717</v>
      </c>
      <c r="L417" s="17" t="s">
        <v>782</v>
      </c>
      <c r="M417" s="17" t="s">
        <v>816</v>
      </c>
      <c r="N417" s="19">
        <v>1</v>
      </c>
      <c r="O417" s="23">
        <v>231.18269999999998</v>
      </c>
      <c r="P417" s="23">
        <f t="shared" si="6"/>
        <v>231.18269999999998</v>
      </c>
    </row>
    <row r="418" spans="1:16" ht="59.65" customHeight="1" x14ac:dyDescent="0.25">
      <c r="A418" s="26"/>
      <c r="B418" s="16">
        <v>4069156340374</v>
      </c>
      <c r="C418" s="17" t="s">
        <v>756</v>
      </c>
      <c r="D418" s="17" t="s">
        <v>735</v>
      </c>
      <c r="E418" s="17" t="s">
        <v>740</v>
      </c>
      <c r="F418" s="17" t="s">
        <v>746</v>
      </c>
      <c r="G418" s="18">
        <v>63345401</v>
      </c>
      <c r="H418" s="17" t="s">
        <v>597</v>
      </c>
      <c r="I418" s="17" t="s">
        <v>734</v>
      </c>
      <c r="J418" s="17" t="s">
        <v>668</v>
      </c>
      <c r="K418" s="17" t="s">
        <v>719</v>
      </c>
      <c r="L418" s="17" t="s">
        <v>782</v>
      </c>
      <c r="M418" s="17" t="s">
        <v>816</v>
      </c>
      <c r="N418" s="19">
        <v>1</v>
      </c>
      <c r="O418" s="23">
        <v>231.18269999999998</v>
      </c>
      <c r="P418" s="23">
        <f t="shared" si="6"/>
        <v>231.18269999999998</v>
      </c>
    </row>
    <row r="419" spans="1:16" ht="59.65" customHeight="1" x14ac:dyDescent="0.25">
      <c r="A419" s="25" t="s">
        <v>158</v>
      </c>
      <c r="B419" s="16">
        <v>4069156340404</v>
      </c>
      <c r="C419" s="17" t="s">
        <v>756</v>
      </c>
      <c r="D419" s="17" t="s">
        <v>735</v>
      </c>
      <c r="E419" s="17" t="s">
        <v>740</v>
      </c>
      <c r="F419" s="17" t="s">
        <v>746</v>
      </c>
      <c r="G419" s="18">
        <v>63345501</v>
      </c>
      <c r="H419" s="17" t="s">
        <v>598</v>
      </c>
      <c r="I419" s="17" t="s">
        <v>734</v>
      </c>
      <c r="J419" s="17" t="s">
        <v>668</v>
      </c>
      <c r="K419" s="17" t="s">
        <v>718</v>
      </c>
      <c r="L419" s="17" t="s">
        <v>769</v>
      </c>
      <c r="M419" s="17" t="s">
        <v>816</v>
      </c>
      <c r="N419" s="19">
        <v>1</v>
      </c>
      <c r="O419" s="23">
        <v>209.39869999999999</v>
      </c>
      <c r="P419" s="23">
        <f t="shared" si="6"/>
        <v>209.39869999999999</v>
      </c>
    </row>
    <row r="420" spans="1:16" ht="59.65" customHeight="1" x14ac:dyDescent="0.25">
      <c r="A420" s="26"/>
      <c r="B420" s="16">
        <v>4069156340381</v>
      </c>
      <c r="C420" s="17" t="s">
        <v>756</v>
      </c>
      <c r="D420" s="17" t="s">
        <v>735</v>
      </c>
      <c r="E420" s="17" t="s">
        <v>740</v>
      </c>
      <c r="F420" s="17" t="s">
        <v>746</v>
      </c>
      <c r="G420" s="18">
        <v>63345501</v>
      </c>
      <c r="H420" s="17" t="s">
        <v>598</v>
      </c>
      <c r="I420" s="17" t="s">
        <v>734</v>
      </c>
      <c r="J420" s="17" t="s">
        <v>668</v>
      </c>
      <c r="K420" s="17" t="s">
        <v>646</v>
      </c>
      <c r="L420" s="17" t="s">
        <v>769</v>
      </c>
      <c r="M420" s="17" t="s">
        <v>816</v>
      </c>
      <c r="N420" s="19">
        <v>1</v>
      </c>
      <c r="O420" s="23">
        <v>209.39869999999999</v>
      </c>
      <c r="P420" s="23">
        <f t="shared" si="6"/>
        <v>209.39869999999999</v>
      </c>
    </row>
    <row r="421" spans="1:16" ht="59.65" customHeight="1" x14ac:dyDescent="0.25">
      <c r="A421" s="26"/>
      <c r="B421" s="16">
        <v>4069156340428</v>
      </c>
      <c r="C421" s="17" t="s">
        <v>756</v>
      </c>
      <c r="D421" s="17" t="s">
        <v>735</v>
      </c>
      <c r="E421" s="17" t="s">
        <v>740</v>
      </c>
      <c r="F421" s="17" t="s">
        <v>746</v>
      </c>
      <c r="G421" s="18">
        <v>63345501</v>
      </c>
      <c r="H421" s="17" t="s">
        <v>598</v>
      </c>
      <c r="I421" s="17" t="s">
        <v>734</v>
      </c>
      <c r="J421" s="17" t="s">
        <v>668</v>
      </c>
      <c r="K421" s="17" t="s">
        <v>528</v>
      </c>
      <c r="L421" s="17" t="s">
        <v>769</v>
      </c>
      <c r="M421" s="17" t="s">
        <v>816</v>
      </c>
      <c r="N421" s="19">
        <v>1</v>
      </c>
      <c r="O421" s="23">
        <v>209.39869999999999</v>
      </c>
      <c r="P421" s="23">
        <f t="shared" si="6"/>
        <v>209.39869999999999</v>
      </c>
    </row>
    <row r="422" spans="1:16" ht="59.65" customHeight="1" x14ac:dyDescent="0.25">
      <c r="A422" s="26"/>
      <c r="B422" s="16">
        <v>4069156340411</v>
      </c>
      <c r="C422" s="17" t="s">
        <v>756</v>
      </c>
      <c r="D422" s="17" t="s">
        <v>735</v>
      </c>
      <c r="E422" s="17" t="s">
        <v>740</v>
      </c>
      <c r="F422" s="17" t="s">
        <v>746</v>
      </c>
      <c r="G422" s="18">
        <v>63345501</v>
      </c>
      <c r="H422" s="17" t="s">
        <v>598</v>
      </c>
      <c r="I422" s="17" t="s">
        <v>734</v>
      </c>
      <c r="J422" s="17" t="s">
        <v>668</v>
      </c>
      <c r="K422" s="17" t="s">
        <v>525</v>
      </c>
      <c r="L422" s="17" t="s">
        <v>769</v>
      </c>
      <c r="M422" s="17" t="s">
        <v>816</v>
      </c>
      <c r="N422" s="19">
        <v>1</v>
      </c>
      <c r="O422" s="23">
        <v>209.39869999999999</v>
      </c>
      <c r="P422" s="23">
        <f t="shared" si="6"/>
        <v>209.39869999999999</v>
      </c>
    </row>
    <row r="423" spans="1:16" ht="59.65" customHeight="1" x14ac:dyDescent="0.25">
      <c r="A423" s="26"/>
      <c r="B423" s="16">
        <v>4069156340398</v>
      </c>
      <c r="C423" s="17" t="s">
        <v>756</v>
      </c>
      <c r="D423" s="17" t="s">
        <v>735</v>
      </c>
      <c r="E423" s="17" t="s">
        <v>740</v>
      </c>
      <c r="F423" s="17" t="s">
        <v>746</v>
      </c>
      <c r="G423" s="18">
        <v>63345501</v>
      </c>
      <c r="H423" s="17" t="s">
        <v>598</v>
      </c>
      <c r="I423" s="17" t="s">
        <v>734</v>
      </c>
      <c r="J423" s="17" t="s">
        <v>668</v>
      </c>
      <c r="K423" s="17" t="s">
        <v>717</v>
      </c>
      <c r="L423" s="17" t="s">
        <v>769</v>
      </c>
      <c r="M423" s="17" t="s">
        <v>816</v>
      </c>
      <c r="N423" s="19">
        <v>1</v>
      </c>
      <c r="O423" s="23">
        <v>209.39869999999999</v>
      </c>
      <c r="P423" s="23">
        <f t="shared" si="6"/>
        <v>209.39869999999999</v>
      </c>
    </row>
    <row r="424" spans="1:16" ht="59.65" customHeight="1" x14ac:dyDescent="0.25">
      <c r="A424" s="26"/>
      <c r="B424" s="16">
        <v>4069156340435</v>
      </c>
      <c r="C424" s="17" t="s">
        <v>756</v>
      </c>
      <c r="D424" s="17" t="s">
        <v>735</v>
      </c>
      <c r="E424" s="17" t="s">
        <v>740</v>
      </c>
      <c r="F424" s="17" t="s">
        <v>746</v>
      </c>
      <c r="G424" s="18">
        <v>63345501</v>
      </c>
      <c r="H424" s="17" t="s">
        <v>598</v>
      </c>
      <c r="I424" s="17" t="s">
        <v>734</v>
      </c>
      <c r="J424" s="17" t="s">
        <v>668</v>
      </c>
      <c r="K424" s="17" t="s">
        <v>719</v>
      </c>
      <c r="L424" s="17" t="s">
        <v>769</v>
      </c>
      <c r="M424" s="17" t="s">
        <v>816</v>
      </c>
      <c r="N424" s="19">
        <v>1</v>
      </c>
      <c r="O424" s="23">
        <v>209.39869999999999</v>
      </c>
      <c r="P424" s="23">
        <f t="shared" si="6"/>
        <v>209.39869999999999</v>
      </c>
    </row>
    <row r="425" spans="1:16" ht="59.65" customHeight="1" x14ac:dyDescent="0.25">
      <c r="A425" s="2" t="s">
        <v>159</v>
      </c>
      <c r="B425" s="16">
        <v>4069157609265</v>
      </c>
      <c r="C425" s="17" t="s">
        <v>756</v>
      </c>
      <c r="D425" s="17" t="s">
        <v>735</v>
      </c>
      <c r="E425" s="17" t="s">
        <v>740</v>
      </c>
      <c r="F425" s="17" t="s">
        <v>746</v>
      </c>
      <c r="G425" s="18">
        <v>63347816</v>
      </c>
      <c r="H425" s="17" t="s">
        <v>680</v>
      </c>
      <c r="I425" s="17" t="s">
        <v>730</v>
      </c>
      <c r="J425" s="17" t="s">
        <v>667</v>
      </c>
      <c r="K425" s="17" t="s">
        <v>525</v>
      </c>
      <c r="L425" s="17" t="s">
        <v>783</v>
      </c>
      <c r="M425" s="17" t="s">
        <v>926</v>
      </c>
      <c r="N425" s="19">
        <v>1</v>
      </c>
      <c r="O425" s="23">
        <v>171.27670000000001</v>
      </c>
      <c r="P425" s="23">
        <f t="shared" si="6"/>
        <v>171.27670000000001</v>
      </c>
    </row>
    <row r="426" spans="1:16" ht="59.65" customHeight="1" x14ac:dyDescent="0.25">
      <c r="A426" s="25" t="s">
        <v>160</v>
      </c>
      <c r="B426" s="16">
        <v>4069159849904</v>
      </c>
      <c r="C426" s="17" t="s">
        <v>756</v>
      </c>
      <c r="D426" s="17" t="s">
        <v>736</v>
      </c>
      <c r="E426" s="17" t="s">
        <v>740</v>
      </c>
      <c r="F426" s="17" t="s">
        <v>746</v>
      </c>
      <c r="G426" s="18">
        <v>63379301</v>
      </c>
      <c r="H426" s="17" t="s">
        <v>618</v>
      </c>
      <c r="I426" s="17" t="s">
        <v>730</v>
      </c>
      <c r="J426" s="17" t="s">
        <v>667</v>
      </c>
      <c r="K426" s="17" t="s">
        <v>718</v>
      </c>
      <c r="L426" s="17" t="s">
        <v>768</v>
      </c>
      <c r="M426" s="17" t="s">
        <v>927</v>
      </c>
      <c r="N426" s="19">
        <v>1</v>
      </c>
      <c r="O426" s="23">
        <v>149.49269999999999</v>
      </c>
      <c r="P426" s="23">
        <f t="shared" si="6"/>
        <v>149.49269999999999</v>
      </c>
    </row>
    <row r="427" spans="1:16" ht="59.65" customHeight="1" x14ac:dyDescent="0.25">
      <c r="A427" s="26"/>
      <c r="B427" s="16">
        <v>4069159849874</v>
      </c>
      <c r="C427" s="17" t="s">
        <v>756</v>
      </c>
      <c r="D427" s="17" t="s">
        <v>736</v>
      </c>
      <c r="E427" s="17" t="s">
        <v>740</v>
      </c>
      <c r="F427" s="17" t="s">
        <v>746</v>
      </c>
      <c r="G427" s="18">
        <v>63379301</v>
      </c>
      <c r="H427" s="17" t="s">
        <v>618</v>
      </c>
      <c r="I427" s="17" t="s">
        <v>730</v>
      </c>
      <c r="J427" s="17" t="s">
        <v>667</v>
      </c>
      <c r="K427" s="17" t="s">
        <v>646</v>
      </c>
      <c r="L427" s="17" t="s">
        <v>768</v>
      </c>
      <c r="M427" s="17" t="s">
        <v>927</v>
      </c>
      <c r="N427" s="19">
        <v>3</v>
      </c>
      <c r="O427" s="23">
        <v>149.49269999999999</v>
      </c>
      <c r="P427" s="23">
        <f t="shared" si="6"/>
        <v>448.47809999999993</v>
      </c>
    </row>
    <row r="428" spans="1:16" ht="59.65" customHeight="1" x14ac:dyDescent="0.25">
      <c r="A428" s="26"/>
      <c r="B428" s="16">
        <v>4069159849928</v>
      </c>
      <c r="C428" s="17" t="s">
        <v>756</v>
      </c>
      <c r="D428" s="17" t="s">
        <v>736</v>
      </c>
      <c r="E428" s="17" t="s">
        <v>740</v>
      </c>
      <c r="F428" s="17" t="s">
        <v>746</v>
      </c>
      <c r="G428" s="18">
        <v>63379301</v>
      </c>
      <c r="H428" s="17" t="s">
        <v>618</v>
      </c>
      <c r="I428" s="17" t="s">
        <v>730</v>
      </c>
      <c r="J428" s="17" t="s">
        <v>667</v>
      </c>
      <c r="K428" s="17" t="s">
        <v>528</v>
      </c>
      <c r="L428" s="17" t="s">
        <v>768</v>
      </c>
      <c r="M428" s="17" t="s">
        <v>927</v>
      </c>
      <c r="N428" s="19">
        <v>4</v>
      </c>
      <c r="O428" s="23">
        <v>149.49269999999999</v>
      </c>
      <c r="P428" s="23">
        <f t="shared" si="6"/>
        <v>597.97079999999994</v>
      </c>
    </row>
    <row r="429" spans="1:16" ht="59.65" customHeight="1" x14ac:dyDescent="0.25">
      <c r="A429" s="26"/>
      <c r="B429" s="16">
        <v>4069159849911</v>
      </c>
      <c r="C429" s="17" t="s">
        <v>756</v>
      </c>
      <c r="D429" s="17" t="s">
        <v>736</v>
      </c>
      <c r="E429" s="17" t="s">
        <v>740</v>
      </c>
      <c r="F429" s="17" t="s">
        <v>746</v>
      </c>
      <c r="G429" s="18">
        <v>63379301</v>
      </c>
      <c r="H429" s="17" t="s">
        <v>618</v>
      </c>
      <c r="I429" s="17" t="s">
        <v>730</v>
      </c>
      <c r="J429" s="17" t="s">
        <v>667</v>
      </c>
      <c r="K429" s="17" t="s">
        <v>525</v>
      </c>
      <c r="L429" s="17" t="s">
        <v>768</v>
      </c>
      <c r="M429" s="17" t="s">
        <v>927</v>
      </c>
      <c r="N429" s="19">
        <v>3</v>
      </c>
      <c r="O429" s="23">
        <v>149.49269999999999</v>
      </c>
      <c r="P429" s="23">
        <f t="shared" si="6"/>
        <v>448.47809999999993</v>
      </c>
    </row>
    <row r="430" spans="1:16" ht="59.65" customHeight="1" x14ac:dyDescent="0.25">
      <c r="A430" s="26"/>
      <c r="B430" s="16">
        <v>4069159849881</v>
      </c>
      <c r="C430" s="17" t="s">
        <v>756</v>
      </c>
      <c r="D430" s="17" t="s">
        <v>736</v>
      </c>
      <c r="E430" s="17" t="s">
        <v>740</v>
      </c>
      <c r="F430" s="17" t="s">
        <v>746</v>
      </c>
      <c r="G430" s="18">
        <v>63379301</v>
      </c>
      <c r="H430" s="17" t="s">
        <v>618</v>
      </c>
      <c r="I430" s="17" t="s">
        <v>730</v>
      </c>
      <c r="J430" s="17" t="s">
        <v>667</v>
      </c>
      <c r="K430" s="17" t="s">
        <v>717</v>
      </c>
      <c r="L430" s="17" t="s">
        <v>768</v>
      </c>
      <c r="M430" s="17" t="s">
        <v>927</v>
      </c>
      <c r="N430" s="19">
        <v>2</v>
      </c>
      <c r="O430" s="23">
        <v>149.49269999999999</v>
      </c>
      <c r="P430" s="23">
        <f t="shared" si="6"/>
        <v>298.98539999999997</v>
      </c>
    </row>
    <row r="431" spans="1:16" ht="59.65" customHeight="1" x14ac:dyDescent="0.25">
      <c r="A431" s="26"/>
      <c r="B431" s="16">
        <v>4069159849935</v>
      </c>
      <c r="C431" s="17" t="s">
        <v>756</v>
      </c>
      <c r="D431" s="17" t="s">
        <v>736</v>
      </c>
      <c r="E431" s="17" t="s">
        <v>740</v>
      </c>
      <c r="F431" s="17" t="s">
        <v>746</v>
      </c>
      <c r="G431" s="18">
        <v>63379301</v>
      </c>
      <c r="H431" s="17" t="s">
        <v>618</v>
      </c>
      <c r="I431" s="17" t="s">
        <v>730</v>
      </c>
      <c r="J431" s="17" t="s">
        <v>667</v>
      </c>
      <c r="K431" s="17" t="s">
        <v>719</v>
      </c>
      <c r="L431" s="17" t="s">
        <v>768</v>
      </c>
      <c r="M431" s="17" t="s">
        <v>927</v>
      </c>
      <c r="N431" s="19">
        <v>1</v>
      </c>
      <c r="O431" s="23">
        <v>149.49269999999999</v>
      </c>
      <c r="P431" s="23">
        <f t="shared" si="6"/>
        <v>149.49269999999999</v>
      </c>
    </row>
    <row r="432" spans="1:16" ht="59.65" customHeight="1" x14ac:dyDescent="0.25">
      <c r="A432" s="25" t="s">
        <v>161</v>
      </c>
      <c r="B432" s="16">
        <v>4069159850061</v>
      </c>
      <c r="C432" s="17" t="s">
        <v>756</v>
      </c>
      <c r="D432" s="17" t="s">
        <v>736</v>
      </c>
      <c r="E432" s="17" t="s">
        <v>740</v>
      </c>
      <c r="F432" s="17" t="s">
        <v>746</v>
      </c>
      <c r="G432" s="18">
        <v>63379601</v>
      </c>
      <c r="H432" s="17" t="s">
        <v>619</v>
      </c>
      <c r="I432" s="17" t="s">
        <v>730</v>
      </c>
      <c r="J432" s="17" t="s">
        <v>667</v>
      </c>
      <c r="K432" s="17" t="s">
        <v>718</v>
      </c>
      <c r="L432" s="17" t="s">
        <v>772</v>
      </c>
      <c r="M432" s="17" t="s">
        <v>927</v>
      </c>
      <c r="N432" s="19">
        <v>1</v>
      </c>
      <c r="O432" s="23">
        <v>135.8777</v>
      </c>
      <c r="P432" s="23">
        <f t="shared" si="6"/>
        <v>135.8777</v>
      </c>
    </row>
    <row r="433" spans="1:16" ht="59.65" customHeight="1" x14ac:dyDescent="0.25">
      <c r="A433" s="26"/>
      <c r="B433" s="16">
        <v>4069159850030</v>
      </c>
      <c r="C433" s="17" t="s">
        <v>756</v>
      </c>
      <c r="D433" s="17" t="s">
        <v>736</v>
      </c>
      <c r="E433" s="17" t="s">
        <v>740</v>
      </c>
      <c r="F433" s="17" t="s">
        <v>746</v>
      </c>
      <c r="G433" s="18">
        <v>63379601</v>
      </c>
      <c r="H433" s="17" t="s">
        <v>619</v>
      </c>
      <c r="I433" s="17" t="s">
        <v>730</v>
      </c>
      <c r="J433" s="17" t="s">
        <v>667</v>
      </c>
      <c r="K433" s="17" t="s">
        <v>646</v>
      </c>
      <c r="L433" s="17" t="s">
        <v>772</v>
      </c>
      <c r="M433" s="17" t="s">
        <v>927</v>
      </c>
      <c r="N433" s="19">
        <v>3</v>
      </c>
      <c r="O433" s="23">
        <v>135.87769999999998</v>
      </c>
      <c r="P433" s="23">
        <f t="shared" si="6"/>
        <v>407.6330999999999</v>
      </c>
    </row>
    <row r="434" spans="1:16" ht="59.65" customHeight="1" x14ac:dyDescent="0.25">
      <c r="A434" s="26"/>
      <c r="B434" s="16">
        <v>4069159850085</v>
      </c>
      <c r="C434" s="17" t="s">
        <v>756</v>
      </c>
      <c r="D434" s="17" t="s">
        <v>736</v>
      </c>
      <c r="E434" s="17" t="s">
        <v>740</v>
      </c>
      <c r="F434" s="17" t="s">
        <v>746</v>
      </c>
      <c r="G434" s="18">
        <v>63379601</v>
      </c>
      <c r="H434" s="17" t="s">
        <v>619</v>
      </c>
      <c r="I434" s="17" t="s">
        <v>730</v>
      </c>
      <c r="J434" s="17" t="s">
        <v>667</v>
      </c>
      <c r="K434" s="17" t="s">
        <v>528</v>
      </c>
      <c r="L434" s="17" t="s">
        <v>772</v>
      </c>
      <c r="M434" s="17" t="s">
        <v>927</v>
      </c>
      <c r="N434" s="19">
        <v>4</v>
      </c>
      <c r="O434" s="23">
        <v>135.8777</v>
      </c>
      <c r="P434" s="23">
        <f t="shared" si="6"/>
        <v>543.51080000000002</v>
      </c>
    </row>
    <row r="435" spans="1:16" ht="59.65" customHeight="1" x14ac:dyDescent="0.25">
      <c r="A435" s="26"/>
      <c r="B435" s="16">
        <v>4069159850078</v>
      </c>
      <c r="C435" s="17" t="s">
        <v>756</v>
      </c>
      <c r="D435" s="17" t="s">
        <v>736</v>
      </c>
      <c r="E435" s="17" t="s">
        <v>740</v>
      </c>
      <c r="F435" s="17" t="s">
        <v>746</v>
      </c>
      <c r="G435" s="18">
        <v>63379601</v>
      </c>
      <c r="H435" s="17" t="s">
        <v>619</v>
      </c>
      <c r="I435" s="17" t="s">
        <v>730</v>
      </c>
      <c r="J435" s="17" t="s">
        <v>667</v>
      </c>
      <c r="K435" s="17" t="s">
        <v>525</v>
      </c>
      <c r="L435" s="17" t="s">
        <v>772</v>
      </c>
      <c r="M435" s="17" t="s">
        <v>927</v>
      </c>
      <c r="N435" s="19">
        <v>3</v>
      </c>
      <c r="O435" s="23">
        <v>135.87769999999998</v>
      </c>
      <c r="P435" s="23">
        <f t="shared" si="6"/>
        <v>407.6330999999999</v>
      </c>
    </row>
    <row r="436" spans="1:16" ht="59.65" customHeight="1" x14ac:dyDescent="0.25">
      <c r="A436" s="26"/>
      <c r="B436" s="16">
        <v>4069159850047</v>
      </c>
      <c r="C436" s="17" t="s">
        <v>756</v>
      </c>
      <c r="D436" s="17" t="s">
        <v>736</v>
      </c>
      <c r="E436" s="17" t="s">
        <v>740</v>
      </c>
      <c r="F436" s="17" t="s">
        <v>746</v>
      </c>
      <c r="G436" s="18">
        <v>63379601</v>
      </c>
      <c r="H436" s="17" t="s">
        <v>619</v>
      </c>
      <c r="I436" s="17" t="s">
        <v>730</v>
      </c>
      <c r="J436" s="17" t="s">
        <v>667</v>
      </c>
      <c r="K436" s="17" t="s">
        <v>717</v>
      </c>
      <c r="L436" s="17" t="s">
        <v>772</v>
      </c>
      <c r="M436" s="17" t="s">
        <v>927</v>
      </c>
      <c r="N436" s="19">
        <v>2</v>
      </c>
      <c r="O436" s="23">
        <v>135.8777</v>
      </c>
      <c r="P436" s="23">
        <f t="shared" si="6"/>
        <v>271.75540000000001</v>
      </c>
    </row>
    <row r="437" spans="1:16" ht="59.65" customHeight="1" x14ac:dyDescent="0.25">
      <c r="A437" s="26"/>
      <c r="B437" s="16">
        <v>4069159850092</v>
      </c>
      <c r="C437" s="17" t="s">
        <v>756</v>
      </c>
      <c r="D437" s="17" t="s">
        <v>736</v>
      </c>
      <c r="E437" s="17" t="s">
        <v>740</v>
      </c>
      <c r="F437" s="17" t="s">
        <v>746</v>
      </c>
      <c r="G437" s="18">
        <v>63379601</v>
      </c>
      <c r="H437" s="17" t="s">
        <v>619</v>
      </c>
      <c r="I437" s="17" t="s">
        <v>730</v>
      </c>
      <c r="J437" s="17" t="s">
        <v>667</v>
      </c>
      <c r="K437" s="17" t="s">
        <v>719</v>
      </c>
      <c r="L437" s="17" t="s">
        <v>772</v>
      </c>
      <c r="M437" s="17" t="s">
        <v>927</v>
      </c>
      <c r="N437" s="19">
        <v>1</v>
      </c>
      <c r="O437" s="23">
        <v>135.8777</v>
      </c>
      <c r="P437" s="23">
        <f t="shared" si="6"/>
        <v>135.8777</v>
      </c>
    </row>
    <row r="438" spans="1:16" ht="59.65" customHeight="1" x14ac:dyDescent="0.25">
      <c r="A438" s="2" t="s">
        <v>162</v>
      </c>
      <c r="B438" s="16">
        <v>4069162069290</v>
      </c>
      <c r="C438" s="17" t="s">
        <v>756</v>
      </c>
      <c r="D438" s="17" t="s">
        <v>737</v>
      </c>
      <c r="E438" s="17" t="s">
        <v>740</v>
      </c>
      <c r="F438" s="17" t="s">
        <v>747</v>
      </c>
      <c r="G438" s="18">
        <v>63422301</v>
      </c>
      <c r="H438" s="17" t="s">
        <v>489</v>
      </c>
      <c r="I438" s="17" t="s">
        <v>732</v>
      </c>
      <c r="J438" s="17" t="s">
        <v>549</v>
      </c>
      <c r="K438" s="17" t="s">
        <v>525</v>
      </c>
      <c r="L438" s="17" t="s">
        <v>777</v>
      </c>
      <c r="M438" s="17" t="s">
        <v>867</v>
      </c>
      <c r="N438" s="19">
        <v>6</v>
      </c>
      <c r="O438" s="23">
        <v>97.75569999999999</v>
      </c>
      <c r="P438" s="23">
        <f t="shared" si="6"/>
        <v>586.53419999999994</v>
      </c>
    </row>
    <row r="439" spans="1:16" ht="59.65" customHeight="1" x14ac:dyDescent="0.25">
      <c r="A439" s="25" t="s">
        <v>163</v>
      </c>
      <c r="B439" s="16">
        <v>4069162097545</v>
      </c>
      <c r="C439" s="17" t="s">
        <v>756</v>
      </c>
      <c r="D439" s="17" t="s">
        <v>735</v>
      </c>
      <c r="E439" s="17" t="s">
        <v>741</v>
      </c>
      <c r="F439" s="17" t="s">
        <v>751</v>
      </c>
      <c r="G439" s="18">
        <v>63425801</v>
      </c>
      <c r="H439" s="17" t="s">
        <v>486</v>
      </c>
      <c r="I439" s="17" t="s">
        <v>732</v>
      </c>
      <c r="J439" s="17" t="s">
        <v>549</v>
      </c>
      <c r="K439" s="17" t="s">
        <v>29</v>
      </c>
      <c r="L439" s="17" t="s">
        <v>771</v>
      </c>
      <c r="M439" s="17" t="s">
        <v>826</v>
      </c>
      <c r="N439" s="19">
        <v>2</v>
      </c>
      <c r="O439" s="23">
        <v>59.633699999999997</v>
      </c>
      <c r="P439" s="23">
        <f t="shared" si="6"/>
        <v>119.26739999999999</v>
      </c>
    </row>
    <row r="440" spans="1:16" ht="59.65" customHeight="1" x14ac:dyDescent="0.25">
      <c r="A440" s="26"/>
      <c r="B440" s="16">
        <v>4069162097552</v>
      </c>
      <c r="C440" s="17" t="s">
        <v>756</v>
      </c>
      <c r="D440" s="17" t="s">
        <v>735</v>
      </c>
      <c r="E440" s="17" t="s">
        <v>741</v>
      </c>
      <c r="F440" s="17" t="s">
        <v>751</v>
      </c>
      <c r="G440" s="18">
        <v>63425801</v>
      </c>
      <c r="H440" s="17" t="s">
        <v>486</v>
      </c>
      <c r="I440" s="17" t="s">
        <v>732</v>
      </c>
      <c r="J440" s="17" t="s">
        <v>549</v>
      </c>
      <c r="K440" s="17" t="s">
        <v>30</v>
      </c>
      <c r="L440" s="17" t="s">
        <v>771</v>
      </c>
      <c r="M440" s="17" t="s">
        <v>826</v>
      </c>
      <c r="N440" s="19">
        <v>4</v>
      </c>
      <c r="O440" s="23">
        <v>59.633699999999997</v>
      </c>
      <c r="P440" s="23">
        <f t="shared" si="6"/>
        <v>238.53479999999999</v>
      </c>
    </row>
    <row r="441" spans="1:16" ht="59.65" customHeight="1" x14ac:dyDescent="0.25">
      <c r="A441" s="26"/>
      <c r="B441" s="16">
        <v>4069162097569</v>
      </c>
      <c r="C441" s="17" t="s">
        <v>756</v>
      </c>
      <c r="D441" s="17" t="s">
        <v>735</v>
      </c>
      <c r="E441" s="17" t="s">
        <v>741</v>
      </c>
      <c r="F441" s="17" t="s">
        <v>751</v>
      </c>
      <c r="G441" s="18">
        <v>63425801</v>
      </c>
      <c r="H441" s="17" t="s">
        <v>486</v>
      </c>
      <c r="I441" s="17" t="s">
        <v>732</v>
      </c>
      <c r="J441" s="17" t="s">
        <v>549</v>
      </c>
      <c r="K441" s="17" t="s">
        <v>31</v>
      </c>
      <c r="L441" s="17" t="s">
        <v>771</v>
      </c>
      <c r="M441" s="17" t="s">
        <v>826</v>
      </c>
      <c r="N441" s="19">
        <v>1</v>
      </c>
      <c r="O441" s="23">
        <v>59.633699999999997</v>
      </c>
      <c r="P441" s="23">
        <f t="shared" si="6"/>
        <v>59.633699999999997</v>
      </c>
    </row>
    <row r="442" spans="1:16" ht="59.65" customHeight="1" x14ac:dyDescent="0.25">
      <c r="A442" s="25" t="s">
        <v>164</v>
      </c>
      <c r="B442" s="16">
        <v>4069162546869</v>
      </c>
      <c r="C442" s="17" t="s">
        <v>756</v>
      </c>
      <c r="D442" s="17" t="s">
        <v>735</v>
      </c>
      <c r="E442" s="17" t="s">
        <v>741</v>
      </c>
      <c r="F442" s="17" t="s">
        <v>751</v>
      </c>
      <c r="G442" s="18">
        <v>63426101</v>
      </c>
      <c r="H442" s="17" t="s">
        <v>482</v>
      </c>
      <c r="I442" s="17" t="s">
        <v>732</v>
      </c>
      <c r="J442" s="17" t="s">
        <v>549</v>
      </c>
      <c r="K442" s="17" t="s">
        <v>27</v>
      </c>
      <c r="L442" s="17" t="s">
        <v>766</v>
      </c>
      <c r="M442" s="17" t="s">
        <v>820</v>
      </c>
      <c r="N442" s="19">
        <v>1</v>
      </c>
      <c r="O442" s="23">
        <v>54.1877</v>
      </c>
      <c r="P442" s="23">
        <f t="shared" si="6"/>
        <v>54.1877</v>
      </c>
    </row>
    <row r="443" spans="1:16" ht="59.65" customHeight="1" x14ac:dyDescent="0.25">
      <c r="A443" s="26"/>
      <c r="B443" s="16">
        <v>4069162546876</v>
      </c>
      <c r="C443" s="17" t="s">
        <v>756</v>
      </c>
      <c r="D443" s="17" t="s">
        <v>735</v>
      </c>
      <c r="E443" s="17" t="s">
        <v>741</v>
      </c>
      <c r="F443" s="17" t="s">
        <v>751</v>
      </c>
      <c r="G443" s="18">
        <v>63426101</v>
      </c>
      <c r="H443" s="17" t="s">
        <v>482</v>
      </c>
      <c r="I443" s="17" t="s">
        <v>732</v>
      </c>
      <c r="J443" s="17" t="s">
        <v>549</v>
      </c>
      <c r="K443" s="17" t="s">
        <v>29</v>
      </c>
      <c r="L443" s="17" t="s">
        <v>766</v>
      </c>
      <c r="M443" s="17" t="s">
        <v>820</v>
      </c>
      <c r="N443" s="19">
        <v>1</v>
      </c>
      <c r="O443" s="23">
        <v>54.1877</v>
      </c>
      <c r="P443" s="23">
        <f t="shared" si="6"/>
        <v>54.1877</v>
      </c>
    </row>
    <row r="444" spans="1:16" ht="59.65" customHeight="1" x14ac:dyDescent="0.25">
      <c r="A444" s="26"/>
      <c r="B444" s="16">
        <v>4069162546883</v>
      </c>
      <c r="C444" s="17" t="s">
        <v>756</v>
      </c>
      <c r="D444" s="17" t="s">
        <v>735</v>
      </c>
      <c r="E444" s="17" t="s">
        <v>741</v>
      </c>
      <c r="F444" s="17" t="s">
        <v>751</v>
      </c>
      <c r="G444" s="18">
        <v>63426101</v>
      </c>
      <c r="H444" s="17" t="s">
        <v>482</v>
      </c>
      <c r="I444" s="17" t="s">
        <v>732</v>
      </c>
      <c r="J444" s="17" t="s">
        <v>549</v>
      </c>
      <c r="K444" s="17" t="s">
        <v>30</v>
      </c>
      <c r="L444" s="17" t="s">
        <v>766</v>
      </c>
      <c r="M444" s="17" t="s">
        <v>820</v>
      </c>
      <c r="N444" s="19">
        <v>2</v>
      </c>
      <c r="O444" s="23">
        <v>54.1877</v>
      </c>
      <c r="P444" s="23">
        <f t="shared" si="6"/>
        <v>108.3754</v>
      </c>
    </row>
    <row r="445" spans="1:16" ht="59.65" customHeight="1" x14ac:dyDescent="0.25">
      <c r="A445" s="26"/>
      <c r="B445" s="16">
        <v>4069162546890</v>
      </c>
      <c r="C445" s="17" t="s">
        <v>756</v>
      </c>
      <c r="D445" s="17" t="s">
        <v>735</v>
      </c>
      <c r="E445" s="17" t="s">
        <v>741</v>
      </c>
      <c r="F445" s="17" t="s">
        <v>751</v>
      </c>
      <c r="G445" s="18">
        <v>63426101</v>
      </c>
      <c r="H445" s="17" t="s">
        <v>482</v>
      </c>
      <c r="I445" s="17" t="s">
        <v>732</v>
      </c>
      <c r="J445" s="17" t="s">
        <v>549</v>
      </c>
      <c r="K445" s="17" t="s">
        <v>31</v>
      </c>
      <c r="L445" s="17" t="s">
        <v>766</v>
      </c>
      <c r="M445" s="17" t="s">
        <v>820</v>
      </c>
      <c r="N445" s="19">
        <v>3</v>
      </c>
      <c r="O445" s="23">
        <v>54.1877</v>
      </c>
      <c r="P445" s="23">
        <f t="shared" si="6"/>
        <v>162.56309999999999</v>
      </c>
    </row>
    <row r="446" spans="1:16" ht="59.65" customHeight="1" x14ac:dyDescent="0.25">
      <c r="A446" s="26"/>
      <c r="B446" s="16">
        <v>4069162546906</v>
      </c>
      <c r="C446" s="17" t="s">
        <v>756</v>
      </c>
      <c r="D446" s="17" t="s">
        <v>735</v>
      </c>
      <c r="E446" s="17" t="s">
        <v>741</v>
      </c>
      <c r="F446" s="17" t="s">
        <v>751</v>
      </c>
      <c r="G446" s="18">
        <v>63426101</v>
      </c>
      <c r="H446" s="17" t="s">
        <v>482</v>
      </c>
      <c r="I446" s="17" t="s">
        <v>732</v>
      </c>
      <c r="J446" s="17" t="s">
        <v>549</v>
      </c>
      <c r="K446" s="17" t="s">
        <v>32</v>
      </c>
      <c r="L446" s="17" t="s">
        <v>766</v>
      </c>
      <c r="M446" s="17" t="s">
        <v>820</v>
      </c>
      <c r="N446" s="19">
        <v>1</v>
      </c>
      <c r="O446" s="23">
        <v>54.1877</v>
      </c>
      <c r="P446" s="23">
        <f t="shared" si="6"/>
        <v>54.1877</v>
      </c>
    </row>
    <row r="447" spans="1:16" ht="59.65" customHeight="1" x14ac:dyDescent="0.25">
      <c r="A447" s="26"/>
      <c r="B447" s="16">
        <v>4069162546852</v>
      </c>
      <c r="C447" s="17" t="s">
        <v>756</v>
      </c>
      <c r="D447" s="17" t="s">
        <v>735</v>
      </c>
      <c r="E447" s="17" t="s">
        <v>741</v>
      </c>
      <c r="F447" s="17" t="s">
        <v>751</v>
      </c>
      <c r="G447" s="18">
        <v>63426101</v>
      </c>
      <c r="H447" s="17" t="s">
        <v>482</v>
      </c>
      <c r="I447" s="17" t="s">
        <v>732</v>
      </c>
      <c r="J447" s="17" t="s">
        <v>549</v>
      </c>
      <c r="K447" s="17" t="s">
        <v>33</v>
      </c>
      <c r="L447" s="17" t="s">
        <v>766</v>
      </c>
      <c r="M447" s="17" t="s">
        <v>820</v>
      </c>
      <c r="N447" s="19">
        <v>2</v>
      </c>
      <c r="O447" s="23">
        <v>54.1877</v>
      </c>
      <c r="P447" s="23">
        <f t="shared" si="6"/>
        <v>108.3754</v>
      </c>
    </row>
    <row r="448" spans="1:16" ht="59.65" customHeight="1" x14ac:dyDescent="0.25">
      <c r="A448" s="2" t="s">
        <v>165</v>
      </c>
      <c r="B448" s="16">
        <v>4069162547262</v>
      </c>
      <c r="C448" s="17" t="s">
        <v>756</v>
      </c>
      <c r="D448" s="17" t="s">
        <v>735</v>
      </c>
      <c r="E448" s="17" t="s">
        <v>741</v>
      </c>
      <c r="F448" s="17" t="s">
        <v>751</v>
      </c>
      <c r="G448" s="18">
        <v>63426102</v>
      </c>
      <c r="H448" s="17" t="s">
        <v>483</v>
      </c>
      <c r="I448" s="17" t="s">
        <v>732</v>
      </c>
      <c r="J448" s="17" t="s">
        <v>549</v>
      </c>
      <c r="K448" s="17" t="s">
        <v>31</v>
      </c>
      <c r="L448" s="17" t="s">
        <v>766</v>
      </c>
      <c r="M448" s="17" t="s">
        <v>820</v>
      </c>
      <c r="N448" s="19">
        <v>1</v>
      </c>
      <c r="O448" s="23">
        <v>54.1877</v>
      </c>
      <c r="P448" s="23">
        <f t="shared" si="6"/>
        <v>54.1877</v>
      </c>
    </row>
    <row r="449" spans="1:16" ht="59.65" customHeight="1" x14ac:dyDescent="0.25">
      <c r="A449" s="25" t="s">
        <v>166</v>
      </c>
      <c r="B449" s="16">
        <v>4069162008459</v>
      </c>
      <c r="C449" s="17" t="s">
        <v>756</v>
      </c>
      <c r="D449" s="17" t="s">
        <v>737</v>
      </c>
      <c r="E449" s="17" t="s">
        <v>740</v>
      </c>
      <c r="F449" s="17" t="s">
        <v>746</v>
      </c>
      <c r="G449" s="18">
        <v>63439831</v>
      </c>
      <c r="H449" s="17" t="s">
        <v>684</v>
      </c>
      <c r="I449" s="17" t="s">
        <v>732</v>
      </c>
      <c r="J449" s="17" t="s">
        <v>667</v>
      </c>
      <c r="K449" s="17" t="s">
        <v>525</v>
      </c>
      <c r="L449" s="17" t="s">
        <v>768</v>
      </c>
      <c r="M449" s="17" t="s">
        <v>928</v>
      </c>
      <c r="N449" s="19">
        <v>1</v>
      </c>
      <c r="O449" s="23">
        <v>114.0937</v>
      </c>
      <c r="P449" s="23">
        <f t="shared" si="6"/>
        <v>114.0937</v>
      </c>
    </row>
    <row r="450" spans="1:16" ht="59.65" customHeight="1" x14ac:dyDescent="0.25">
      <c r="A450" s="26"/>
      <c r="B450" s="16">
        <v>4069162008435</v>
      </c>
      <c r="C450" s="17" t="s">
        <v>756</v>
      </c>
      <c r="D450" s="17" t="s">
        <v>737</v>
      </c>
      <c r="E450" s="17" t="s">
        <v>740</v>
      </c>
      <c r="F450" s="17" t="s">
        <v>746</v>
      </c>
      <c r="G450" s="18">
        <v>63439831</v>
      </c>
      <c r="H450" s="17" t="s">
        <v>684</v>
      </c>
      <c r="I450" s="17" t="s">
        <v>732</v>
      </c>
      <c r="J450" s="17" t="s">
        <v>667</v>
      </c>
      <c r="K450" s="17" t="s">
        <v>717</v>
      </c>
      <c r="L450" s="17" t="s">
        <v>768</v>
      </c>
      <c r="M450" s="17" t="s">
        <v>928</v>
      </c>
      <c r="N450" s="19">
        <v>2</v>
      </c>
      <c r="O450" s="23">
        <v>114.0937</v>
      </c>
      <c r="P450" s="23">
        <f t="shared" si="6"/>
        <v>228.1874</v>
      </c>
    </row>
    <row r="451" spans="1:16" ht="59.65" customHeight="1" x14ac:dyDescent="0.25">
      <c r="A451" s="25" t="s">
        <v>167</v>
      </c>
      <c r="B451" s="16">
        <v>4069162008725</v>
      </c>
      <c r="C451" s="17" t="s">
        <v>756</v>
      </c>
      <c r="D451" s="17" t="s">
        <v>737</v>
      </c>
      <c r="E451" s="17" t="s">
        <v>740</v>
      </c>
      <c r="F451" s="17" t="s">
        <v>746</v>
      </c>
      <c r="G451" s="18">
        <v>63439931</v>
      </c>
      <c r="H451" s="17" t="s">
        <v>685</v>
      </c>
      <c r="I451" s="17" t="s">
        <v>732</v>
      </c>
      <c r="J451" s="17" t="s">
        <v>667</v>
      </c>
      <c r="K451" s="17" t="s">
        <v>646</v>
      </c>
      <c r="L451" s="17" t="s">
        <v>772</v>
      </c>
      <c r="M451" s="17" t="s">
        <v>928</v>
      </c>
      <c r="N451" s="19">
        <v>7</v>
      </c>
      <c r="O451" s="23">
        <v>100.47869999999999</v>
      </c>
      <c r="P451" s="23">
        <f t="shared" ref="P451:P514" si="7">O451*N451</f>
        <v>703.35089999999991</v>
      </c>
    </row>
    <row r="452" spans="1:16" ht="59.65" customHeight="1" x14ac:dyDescent="0.25">
      <c r="A452" s="26"/>
      <c r="B452" s="16">
        <v>4069162008763</v>
      </c>
      <c r="C452" s="17" t="s">
        <v>756</v>
      </c>
      <c r="D452" s="17" t="s">
        <v>737</v>
      </c>
      <c r="E452" s="17" t="s">
        <v>740</v>
      </c>
      <c r="F452" s="17" t="s">
        <v>746</v>
      </c>
      <c r="G452" s="18">
        <v>63439931</v>
      </c>
      <c r="H452" s="17" t="s">
        <v>685</v>
      </c>
      <c r="I452" s="17" t="s">
        <v>732</v>
      </c>
      <c r="J452" s="17" t="s">
        <v>667</v>
      </c>
      <c r="K452" s="17" t="s">
        <v>528</v>
      </c>
      <c r="L452" s="17" t="s">
        <v>772</v>
      </c>
      <c r="M452" s="17" t="s">
        <v>928</v>
      </c>
      <c r="N452" s="19">
        <v>14</v>
      </c>
      <c r="O452" s="23">
        <v>100.47869999999999</v>
      </c>
      <c r="P452" s="23">
        <f t="shared" si="7"/>
        <v>1406.7017999999998</v>
      </c>
    </row>
    <row r="453" spans="1:16" ht="59.65" customHeight="1" x14ac:dyDescent="0.25">
      <c r="A453" s="26"/>
      <c r="B453" s="16">
        <v>4069162008756</v>
      </c>
      <c r="C453" s="17" t="s">
        <v>756</v>
      </c>
      <c r="D453" s="17" t="s">
        <v>737</v>
      </c>
      <c r="E453" s="17" t="s">
        <v>740</v>
      </c>
      <c r="F453" s="17" t="s">
        <v>746</v>
      </c>
      <c r="G453" s="18">
        <v>63439931</v>
      </c>
      <c r="H453" s="17" t="s">
        <v>685</v>
      </c>
      <c r="I453" s="17" t="s">
        <v>732</v>
      </c>
      <c r="J453" s="17" t="s">
        <v>667</v>
      </c>
      <c r="K453" s="17" t="s">
        <v>525</v>
      </c>
      <c r="L453" s="17" t="s">
        <v>772</v>
      </c>
      <c r="M453" s="17" t="s">
        <v>928</v>
      </c>
      <c r="N453" s="19">
        <v>19</v>
      </c>
      <c r="O453" s="23">
        <v>100.4787</v>
      </c>
      <c r="P453" s="23">
        <f t="shared" si="7"/>
        <v>1909.0953</v>
      </c>
    </row>
    <row r="454" spans="1:16" ht="59.65" customHeight="1" x14ac:dyDescent="0.25">
      <c r="A454" s="26"/>
      <c r="B454" s="16">
        <v>4069162008732</v>
      </c>
      <c r="C454" s="17" t="s">
        <v>756</v>
      </c>
      <c r="D454" s="17" t="s">
        <v>737</v>
      </c>
      <c r="E454" s="17" t="s">
        <v>740</v>
      </c>
      <c r="F454" s="17" t="s">
        <v>746</v>
      </c>
      <c r="G454" s="18">
        <v>63439931</v>
      </c>
      <c r="H454" s="17" t="s">
        <v>685</v>
      </c>
      <c r="I454" s="17" t="s">
        <v>732</v>
      </c>
      <c r="J454" s="17" t="s">
        <v>667</v>
      </c>
      <c r="K454" s="17" t="s">
        <v>717</v>
      </c>
      <c r="L454" s="17" t="s">
        <v>772</v>
      </c>
      <c r="M454" s="17" t="s">
        <v>928</v>
      </c>
      <c r="N454" s="19">
        <v>10</v>
      </c>
      <c r="O454" s="23">
        <v>100.47869999999999</v>
      </c>
      <c r="P454" s="23">
        <f t="shared" si="7"/>
        <v>1004.7869999999999</v>
      </c>
    </row>
    <row r="455" spans="1:16" ht="59.65" customHeight="1" x14ac:dyDescent="0.25">
      <c r="A455" s="26"/>
      <c r="B455" s="16">
        <v>4069162008770</v>
      </c>
      <c r="C455" s="17" t="s">
        <v>756</v>
      </c>
      <c r="D455" s="17" t="s">
        <v>737</v>
      </c>
      <c r="E455" s="17" t="s">
        <v>740</v>
      </c>
      <c r="F455" s="17" t="s">
        <v>746</v>
      </c>
      <c r="G455" s="18">
        <v>63439931</v>
      </c>
      <c r="H455" s="17" t="s">
        <v>685</v>
      </c>
      <c r="I455" s="17" t="s">
        <v>732</v>
      </c>
      <c r="J455" s="17" t="s">
        <v>667</v>
      </c>
      <c r="K455" s="17" t="s">
        <v>719</v>
      </c>
      <c r="L455" s="17" t="s">
        <v>772</v>
      </c>
      <c r="M455" s="17" t="s">
        <v>928</v>
      </c>
      <c r="N455" s="19">
        <v>8</v>
      </c>
      <c r="O455" s="23">
        <v>100.47869999999999</v>
      </c>
      <c r="P455" s="23">
        <f t="shared" si="7"/>
        <v>803.82959999999991</v>
      </c>
    </row>
    <row r="456" spans="1:16" ht="59.65" customHeight="1" x14ac:dyDescent="0.25">
      <c r="A456" s="2" t="s">
        <v>168</v>
      </c>
      <c r="B456" s="16">
        <v>4069162012746</v>
      </c>
      <c r="C456" s="17" t="s">
        <v>756</v>
      </c>
      <c r="D456" s="17" t="s">
        <v>737</v>
      </c>
      <c r="E456" s="17" t="s">
        <v>740</v>
      </c>
      <c r="F456" s="17" t="s">
        <v>751</v>
      </c>
      <c r="G456" s="18">
        <v>63440101</v>
      </c>
      <c r="H456" s="17" t="s">
        <v>693</v>
      </c>
      <c r="I456" s="17" t="s">
        <v>732</v>
      </c>
      <c r="J456" s="17" t="s">
        <v>667</v>
      </c>
      <c r="K456" s="17" t="s">
        <v>528</v>
      </c>
      <c r="L456" s="17" t="s">
        <v>769</v>
      </c>
      <c r="M456" s="17" t="s">
        <v>912</v>
      </c>
      <c r="N456" s="19">
        <v>4</v>
      </c>
      <c r="O456" s="23">
        <v>95.032699999999991</v>
      </c>
      <c r="P456" s="23">
        <f t="shared" si="7"/>
        <v>380.13079999999997</v>
      </c>
    </row>
    <row r="457" spans="1:16" ht="59.65" customHeight="1" x14ac:dyDescent="0.25">
      <c r="A457" s="25" t="s">
        <v>169</v>
      </c>
      <c r="B457" s="16">
        <v>4069162012807</v>
      </c>
      <c r="C457" s="17" t="s">
        <v>756</v>
      </c>
      <c r="D457" s="17" t="s">
        <v>737</v>
      </c>
      <c r="E457" s="17" t="s">
        <v>740</v>
      </c>
      <c r="F457" s="17" t="s">
        <v>751</v>
      </c>
      <c r="G457" s="18">
        <v>63440116</v>
      </c>
      <c r="H457" s="17" t="s">
        <v>692</v>
      </c>
      <c r="I457" s="17" t="s">
        <v>732</v>
      </c>
      <c r="J457" s="17" t="s">
        <v>667</v>
      </c>
      <c r="K457" s="17" t="s">
        <v>528</v>
      </c>
      <c r="L457" s="17" t="s">
        <v>769</v>
      </c>
      <c r="M457" s="17" t="s">
        <v>912</v>
      </c>
      <c r="N457" s="19">
        <v>4</v>
      </c>
      <c r="O457" s="23">
        <v>95.032699999999991</v>
      </c>
      <c r="P457" s="23">
        <f t="shared" si="7"/>
        <v>380.13079999999997</v>
      </c>
    </row>
    <row r="458" spans="1:16" ht="59.65" customHeight="1" x14ac:dyDescent="0.25">
      <c r="A458" s="26"/>
      <c r="B458" s="16">
        <v>4069162012791</v>
      </c>
      <c r="C458" s="17" t="s">
        <v>756</v>
      </c>
      <c r="D458" s="17" t="s">
        <v>737</v>
      </c>
      <c r="E458" s="17" t="s">
        <v>740</v>
      </c>
      <c r="F458" s="17" t="s">
        <v>751</v>
      </c>
      <c r="G458" s="18">
        <v>63440116</v>
      </c>
      <c r="H458" s="17" t="s">
        <v>692</v>
      </c>
      <c r="I458" s="17" t="s">
        <v>732</v>
      </c>
      <c r="J458" s="17" t="s">
        <v>667</v>
      </c>
      <c r="K458" s="17" t="s">
        <v>525</v>
      </c>
      <c r="L458" s="17" t="s">
        <v>769</v>
      </c>
      <c r="M458" s="17" t="s">
        <v>912</v>
      </c>
      <c r="N458" s="19">
        <v>4</v>
      </c>
      <c r="O458" s="23">
        <v>95.032699999999991</v>
      </c>
      <c r="P458" s="23">
        <f t="shared" si="7"/>
        <v>380.13079999999997</v>
      </c>
    </row>
    <row r="459" spans="1:16" ht="59.65" customHeight="1" x14ac:dyDescent="0.25">
      <c r="A459" s="25" t="s">
        <v>170</v>
      </c>
      <c r="B459" s="16">
        <v>4069162014283</v>
      </c>
      <c r="C459" s="17" t="s">
        <v>756</v>
      </c>
      <c r="D459" s="17" t="s">
        <v>737</v>
      </c>
      <c r="E459" s="17" t="s">
        <v>740</v>
      </c>
      <c r="F459" s="17" t="s">
        <v>751</v>
      </c>
      <c r="G459" s="18">
        <v>63441581</v>
      </c>
      <c r="H459" s="17" t="s">
        <v>623</v>
      </c>
      <c r="I459" s="17" t="s">
        <v>732</v>
      </c>
      <c r="J459" s="17" t="s">
        <v>667</v>
      </c>
      <c r="K459" s="17" t="s">
        <v>718</v>
      </c>
      <c r="L459" s="17" t="s">
        <v>775</v>
      </c>
      <c r="M459" s="17" t="s">
        <v>893</v>
      </c>
      <c r="N459" s="19">
        <v>2</v>
      </c>
      <c r="O459" s="23">
        <v>108.6477</v>
      </c>
      <c r="P459" s="23">
        <f t="shared" si="7"/>
        <v>217.2954</v>
      </c>
    </row>
    <row r="460" spans="1:16" ht="59.65" customHeight="1" x14ac:dyDescent="0.25">
      <c r="A460" s="26"/>
      <c r="B460" s="16">
        <v>4069162014313</v>
      </c>
      <c r="C460" s="17" t="s">
        <v>756</v>
      </c>
      <c r="D460" s="17" t="s">
        <v>737</v>
      </c>
      <c r="E460" s="17" t="s">
        <v>740</v>
      </c>
      <c r="F460" s="17" t="s">
        <v>751</v>
      </c>
      <c r="G460" s="18">
        <v>63441581</v>
      </c>
      <c r="H460" s="17" t="s">
        <v>623</v>
      </c>
      <c r="I460" s="17" t="s">
        <v>732</v>
      </c>
      <c r="J460" s="17" t="s">
        <v>667</v>
      </c>
      <c r="K460" s="17" t="s">
        <v>719</v>
      </c>
      <c r="L460" s="17" t="s">
        <v>775</v>
      </c>
      <c r="M460" s="17" t="s">
        <v>893</v>
      </c>
      <c r="N460" s="19">
        <v>3</v>
      </c>
      <c r="O460" s="23">
        <v>108.64769999999999</v>
      </c>
      <c r="P460" s="23">
        <f t="shared" si="7"/>
        <v>325.94309999999996</v>
      </c>
    </row>
    <row r="461" spans="1:16" ht="59.65" customHeight="1" x14ac:dyDescent="0.25">
      <c r="A461" s="2" t="s">
        <v>171</v>
      </c>
      <c r="B461" s="16">
        <v>4069162014825</v>
      </c>
      <c r="C461" s="17" t="s">
        <v>756</v>
      </c>
      <c r="D461" s="17" t="s">
        <v>737</v>
      </c>
      <c r="E461" s="17" t="s">
        <v>740</v>
      </c>
      <c r="F461" s="17" t="s">
        <v>751</v>
      </c>
      <c r="G461" s="18">
        <v>63441681</v>
      </c>
      <c r="H461" s="17" t="s">
        <v>626</v>
      </c>
      <c r="I461" s="17" t="s">
        <v>732</v>
      </c>
      <c r="J461" s="17" t="s">
        <v>667</v>
      </c>
      <c r="K461" s="17" t="s">
        <v>718</v>
      </c>
      <c r="L461" s="17" t="s">
        <v>769</v>
      </c>
      <c r="M461" s="17" t="s">
        <v>893</v>
      </c>
      <c r="N461" s="19">
        <v>2</v>
      </c>
      <c r="O461" s="23">
        <v>100.47869999999999</v>
      </c>
      <c r="P461" s="23">
        <f t="shared" si="7"/>
        <v>200.95739999999998</v>
      </c>
    </row>
    <row r="462" spans="1:16" ht="59.65" customHeight="1" x14ac:dyDescent="0.25">
      <c r="A462" s="25" t="s">
        <v>172</v>
      </c>
      <c r="B462" s="16">
        <v>4069162009807</v>
      </c>
      <c r="C462" s="17" t="s">
        <v>756</v>
      </c>
      <c r="D462" s="17" t="s">
        <v>737</v>
      </c>
      <c r="E462" s="17" t="s">
        <v>740</v>
      </c>
      <c r="F462" s="17" t="s">
        <v>746</v>
      </c>
      <c r="G462" s="18">
        <v>63441901</v>
      </c>
      <c r="H462" s="17" t="s">
        <v>624</v>
      </c>
      <c r="I462" s="17" t="s">
        <v>732</v>
      </c>
      <c r="J462" s="17" t="s">
        <v>667</v>
      </c>
      <c r="K462" s="17" t="s">
        <v>528</v>
      </c>
      <c r="L462" s="17" t="s">
        <v>770</v>
      </c>
      <c r="M462" s="17" t="s">
        <v>929</v>
      </c>
      <c r="N462" s="19">
        <v>1</v>
      </c>
      <c r="O462" s="23">
        <v>114.0937</v>
      </c>
      <c r="P462" s="23">
        <f t="shared" si="7"/>
        <v>114.0937</v>
      </c>
    </row>
    <row r="463" spans="1:16" ht="59.65" customHeight="1" x14ac:dyDescent="0.25">
      <c r="A463" s="26"/>
      <c r="B463" s="16">
        <v>4069162009791</v>
      </c>
      <c r="C463" s="17" t="s">
        <v>756</v>
      </c>
      <c r="D463" s="17" t="s">
        <v>737</v>
      </c>
      <c r="E463" s="17" t="s">
        <v>740</v>
      </c>
      <c r="F463" s="17" t="s">
        <v>746</v>
      </c>
      <c r="G463" s="18">
        <v>63441901</v>
      </c>
      <c r="H463" s="17" t="s">
        <v>624</v>
      </c>
      <c r="I463" s="17" t="s">
        <v>732</v>
      </c>
      <c r="J463" s="17" t="s">
        <v>667</v>
      </c>
      <c r="K463" s="17" t="s">
        <v>525</v>
      </c>
      <c r="L463" s="17" t="s">
        <v>770</v>
      </c>
      <c r="M463" s="17" t="s">
        <v>929</v>
      </c>
      <c r="N463" s="19">
        <v>2</v>
      </c>
      <c r="O463" s="23">
        <v>114.0937</v>
      </c>
      <c r="P463" s="23">
        <f t="shared" si="7"/>
        <v>228.1874</v>
      </c>
    </row>
    <row r="464" spans="1:16" ht="59.65" customHeight="1" x14ac:dyDescent="0.25">
      <c r="A464" s="25" t="s">
        <v>173</v>
      </c>
      <c r="B464" s="16">
        <v>4069162009869</v>
      </c>
      <c r="C464" s="17" t="s">
        <v>756</v>
      </c>
      <c r="D464" s="17" t="s">
        <v>737</v>
      </c>
      <c r="E464" s="17" t="s">
        <v>740</v>
      </c>
      <c r="F464" s="17" t="s">
        <v>746</v>
      </c>
      <c r="G464" s="18">
        <v>63441961</v>
      </c>
      <c r="H464" s="17" t="s">
        <v>625</v>
      </c>
      <c r="I464" s="17" t="s">
        <v>732</v>
      </c>
      <c r="J464" s="17" t="s">
        <v>667</v>
      </c>
      <c r="K464" s="17" t="s">
        <v>528</v>
      </c>
      <c r="L464" s="17" t="s">
        <v>770</v>
      </c>
      <c r="M464" s="17" t="s">
        <v>929</v>
      </c>
      <c r="N464" s="19">
        <v>1</v>
      </c>
      <c r="O464" s="23">
        <v>114.0937</v>
      </c>
      <c r="P464" s="23">
        <f t="shared" si="7"/>
        <v>114.0937</v>
      </c>
    </row>
    <row r="465" spans="1:16" ht="59.65" customHeight="1" x14ac:dyDescent="0.25">
      <c r="A465" s="26"/>
      <c r="B465" s="16">
        <v>4069162009852</v>
      </c>
      <c r="C465" s="17" t="s">
        <v>756</v>
      </c>
      <c r="D465" s="17" t="s">
        <v>737</v>
      </c>
      <c r="E465" s="17" t="s">
        <v>740</v>
      </c>
      <c r="F465" s="17" t="s">
        <v>746</v>
      </c>
      <c r="G465" s="18">
        <v>63441961</v>
      </c>
      <c r="H465" s="17" t="s">
        <v>625</v>
      </c>
      <c r="I465" s="17" t="s">
        <v>732</v>
      </c>
      <c r="J465" s="17" t="s">
        <v>667</v>
      </c>
      <c r="K465" s="17" t="s">
        <v>525</v>
      </c>
      <c r="L465" s="17" t="s">
        <v>770</v>
      </c>
      <c r="M465" s="17" t="s">
        <v>929</v>
      </c>
      <c r="N465" s="19">
        <v>2</v>
      </c>
      <c r="O465" s="23">
        <v>114.0937</v>
      </c>
      <c r="P465" s="23">
        <f t="shared" si="7"/>
        <v>228.1874</v>
      </c>
    </row>
    <row r="466" spans="1:16" ht="59.65" customHeight="1" x14ac:dyDescent="0.25">
      <c r="A466" s="26"/>
      <c r="B466" s="16">
        <v>4069162009838</v>
      </c>
      <c r="C466" s="17" t="s">
        <v>756</v>
      </c>
      <c r="D466" s="17" t="s">
        <v>737</v>
      </c>
      <c r="E466" s="17" t="s">
        <v>740</v>
      </c>
      <c r="F466" s="17" t="s">
        <v>746</v>
      </c>
      <c r="G466" s="18">
        <v>63441961</v>
      </c>
      <c r="H466" s="17" t="s">
        <v>625</v>
      </c>
      <c r="I466" s="17" t="s">
        <v>732</v>
      </c>
      <c r="J466" s="17" t="s">
        <v>667</v>
      </c>
      <c r="K466" s="17" t="s">
        <v>717</v>
      </c>
      <c r="L466" s="17" t="s">
        <v>770</v>
      </c>
      <c r="M466" s="17" t="s">
        <v>929</v>
      </c>
      <c r="N466" s="19">
        <v>2</v>
      </c>
      <c r="O466" s="23">
        <v>114.0937</v>
      </c>
      <c r="P466" s="23">
        <f t="shared" si="7"/>
        <v>228.1874</v>
      </c>
    </row>
    <row r="467" spans="1:16" ht="59.65" customHeight="1" x14ac:dyDescent="0.25">
      <c r="A467" s="25" t="s">
        <v>174</v>
      </c>
      <c r="B467" s="16">
        <v>4069162010087</v>
      </c>
      <c r="C467" s="17" t="s">
        <v>756</v>
      </c>
      <c r="D467" s="17" t="s">
        <v>737</v>
      </c>
      <c r="E467" s="17" t="s">
        <v>740</v>
      </c>
      <c r="F467" s="17" t="s">
        <v>746</v>
      </c>
      <c r="G467" s="18">
        <v>63442001</v>
      </c>
      <c r="H467" s="17" t="s">
        <v>628</v>
      </c>
      <c r="I467" s="17" t="s">
        <v>732</v>
      </c>
      <c r="J467" s="17" t="s">
        <v>667</v>
      </c>
      <c r="K467" s="17" t="s">
        <v>718</v>
      </c>
      <c r="L467" s="17" t="s">
        <v>772</v>
      </c>
      <c r="M467" s="17" t="s">
        <v>929</v>
      </c>
      <c r="N467" s="19">
        <v>2</v>
      </c>
      <c r="O467" s="23">
        <v>100.47869999999999</v>
      </c>
      <c r="P467" s="23">
        <f t="shared" si="7"/>
        <v>200.95739999999998</v>
      </c>
    </row>
    <row r="468" spans="1:16" ht="59.65" customHeight="1" x14ac:dyDescent="0.25">
      <c r="A468" s="26"/>
      <c r="B468" s="16">
        <v>4069162010063</v>
      </c>
      <c r="C468" s="17" t="s">
        <v>756</v>
      </c>
      <c r="D468" s="17" t="s">
        <v>737</v>
      </c>
      <c r="E468" s="17" t="s">
        <v>740</v>
      </c>
      <c r="F468" s="17" t="s">
        <v>746</v>
      </c>
      <c r="G468" s="18">
        <v>63442001</v>
      </c>
      <c r="H468" s="17" t="s">
        <v>628</v>
      </c>
      <c r="I468" s="17" t="s">
        <v>732</v>
      </c>
      <c r="J468" s="17" t="s">
        <v>667</v>
      </c>
      <c r="K468" s="17" t="s">
        <v>646</v>
      </c>
      <c r="L468" s="17" t="s">
        <v>772</v>
      </c>
      <c r="M468" s="17" t="s">
        <v>929</v>
      </c>
      <c r="N468" s="19">
        <v>2</v>
      </c>
      <c r="O468" s="23">
        <v>100.47869999999999</v>
      </c>
      <c r="P468" s="23">
        <f t="shared" si="7"/>
        <v>200.95739999999998</v>
      </c>
    </row>
    <row r="469" spans="1:16" ht="59.65" customHeight="1" x14ac:dyDescent="0.25">
      <c r="A469" s="26"/>
      <c r="B469" s="16">
        <v>4069162010100</v>
      </c>
      <c r="C469" s="17" t="s">
        <v>756</v>
      </c>
      <c r="D469" s="17" t="s">
        <v>737</v>
      </c>
      <c r="E469" s="17" t="s">
        <v>740</v>
      </c>
      <c r="F469" s="17" t="s">
        <v>746</v>
      </c>
      <c r="G469" s="18">
        <v>63442001</v>
      </c>
      <c r="H469" s="17" t="s">
        <v>628</v>
      </c>
      <c r="I469" s="17" t="s">
        <v>732</v>
      </c>
      <c r="J469" s="17" t="s">
        <v>667</v>
      </c>
      <c r="K469" s="17" t="s">
        <v>528</v>
      </c>
      <c r="L469" s="17" t="s">
        <v>772</v>
      </c>
      <c r="M469" s="17" t="s">
        <v>929</v>
      </c>
      <c r="N469" s="19">
        <v>6</v>
      </c>
      <c r="O469" s="23">
        <v>100.4787</v>
      </c>
      <c r="P469" s="23">
        <f t="shared" si="7"/>
        <v>602.87220000000002</v>
      </c>
    </row>
    <row r="470" spans="1:16" ht="59.65" customHeight="1" x14ac:dyDescent="0.25">
      <c r="A470" s="26"/>
      <c r="B470" s="16">
        <v>4069162010094</v>
      </c>
      <c r="C470" s="17" t="s">
        <v>756</v>
      </c>
      <c r="D470" s="17" t="s">
        <v>737</v>
      </c>
      <c r="E470" s="17" t="s">
        <v>740</v>
      </c>
      <c r="F470" s="17" t="s">
        <v>746</v>
      </c>
      <c r="G470" s="18">
        <v>63442001</v>
      </c>
      <c r="H470" s="17" t="s">
        <v>628</v>
      </c>
      <c r="I470" s="17" t="s">
        <v>732</v>
      </c>
      <c r="J470" s="17" t="s">
        <v>667</v>
      </c>
      <c r="K470" s="17" t="s">
        <v>525</v>
      </c>
      <c r="L470" s="17" t="s">
        <v>772</v>
      </c>
      <c r="M470" s="17" t="s">
        <v>929</v>
      </c>
      <c r="N470" s="19">
        <v>4</v>
      </c>
      <c r="O470" s="23">
        <v>100.47869999999999</v>
      </c>
      <c r="P470" s="23">
        <f t="shared" si="7"/>
        <v>401.91479999999996</v>
      </c>
    </row>
    <row r="471" spans="1:16" ht="59.65" customHeight="1" x14ac:dyDescent="0.25">
      <c r="A471" s="26"/>
      <c r="B471" s="16">
        <v>4069162010070</v>
      </c>
      <c r="C471" s="17" t="s">
        <v>756</v>
      </c>
      <c r="D471" s="17" t="s">
        <v>737</v>
      </c>
      <c r="E471" s="17" t="s">
        <v>740</v>
      </c>
      <c r="F471" s="17" t="s">
        <v>746</v>
      </c>
      <c r="G471" s="18">
        <v>63442001</v>
      </c>
      <c r="H471" s="17" t="s">
        <v>628</v>
      </c>
      <c r="I471" s="17" t="s">
        <v>732</v>
      </c>
      <c r="J471" s="17" t="s">
        <v>667</v>
      </c>
      <c r="K471" s="17" t="s">
        <v>717</v>
      </c>
      <c r="L471" s="17" t="s">
        <v>772</v>
      </c>
      <c r="M471" s="17" t="s">
        <v>929</v>
      </c>
      <c r="N471" s="19">
        <v>6</v>
      </c>
      <c r="O471" s="23">
        <v>100.4787</v>
      </c>
      <c r="P471" s="23">
        <f t="shared" si="7"/>
        <v>602.87220000000002</v>
      </c>
    </row>
    <row r="472" spans="1:16" ht="59.65" customHeight="1" x14ac:dyDescent="0.25">
      <c r="A472" s="26"/>
      <c r="B472" s="16">
        <v>4069162010117</v>
      </c>
      <c r="C472" s="17" t="s">
        <v>756</v>
      </c>
      <c r="D472" s="17" t="s">
        <v>737</v>
      </c>
      <c r="E472" s="17" t="s">
        <v>740</v>
      </c>
      <c r="F472" s="17" t="s">
        <v>746</v>
      </c>
      <c r="G472" s="18">
        <v>63442001</v>
      </c>
      <c r="H472" s="17" t="s">
        <v>628</v>
      </c>
      <c r="I472" s="17" t="s">
        <v>732</v>
      </c>
      <c r="J472" s="17" t="s">
        <v>667</v>
      </c>
      <c r="K472" s="17" t="s">
        <v>719</v>
      </c>
      <c r="L472" s="17" t="s">
        <v>772</v>
      </c>
      <c r="M472" s="17" t="s">
        <v>929</v>
      </c>
      <c r="N472" s="19">
        <v>2</v>
      </c>
      <c r="O472" s="23">
        <v>100.47869999999999</v>
      </c>
      <c r="P472" s="23">
        <f t="shared" si="7"/>
        <v>200.95739999999998</v>
      </c>
    </row>
    <row r="473" spans="1:16" ht="59.65" customHeight="1" x14ac:dyDescent="0.25">
      <c r="A473" s="25" t="s">
        <v>175</v>
      </c>
      <c r="B473" s="16">
        <v>4069162010223</v>
      </c>
      <c r="C473" s="17" t="s">
        <v>756</v>
      </c>
      <c r="D473" s="17" t="s">
        <v>737</v>
      </c>
      <c r="E473" s="17" t="s">
        <v>740</v>
      </c>
      <c r="F473" s="17" t="s">
        <v>746</v>
      </c>
      <c r="G473" s="18">
        <v>63442061</v>
      </c>
      <c r="H473" s="17" t="s">
        <v>629</v>
      </c>
      <c r="I473" s="17" t="s">
        <v>732</v>
      </c>
      <c r="J473" s="17" t="s">
        <v>667</v>
      </c>
      <c r="K473" s="17" t="s">
        <v>528</v>
      </c>
      <c r="L473" s="17" t="s">
        <v>772</v>
      </c>
      <c r="M473" s="17" t="s">
        <v>929</v>
      </c>
      <c r="N473" s="19">
        <v>2</v>
      </c>
      <c r="O473" s="23">
        <v>100.47869999999999</v>
      </c>
      <c r="P473" s="23">
        <f t="shared" si="7"/>
        <v>200.95739999999998</v>
      </c>
    </row>
    <row r="474" spans="1:16" ht="59.65" customHeight="1" x14ac:dyDescent="0.25">
      <c r="A474" s="26"/>
      <c r="B474" s="16">
        <v>4069162010216</v>
      </c>
      <c r="C474" s="17" t="s">
        <v>756</v>
      </c>
      <c r="D474" s="17" t="s">
        <v>737</v>
      </c>
      <c r="E474" s="17" t="s">
        <v>740</v>
      </c>
      <c r="F474" s="17" t="s">
        <v>746</v>
      </c>
      <c r="G474" s="18">
        <v>63442061</v>
      </c>
      <c r="H474" s="17" t="s">
        <v>629</v>
      </c>
      <c r="I474" s="17" t="s">
        <v>732</v>
      </c>
      <c r="J474" s="17" t="s">
        <v>667</v>
      </c>
      <c r="K474" s="17" t="s">
        <v>525</v>
      </c>
      <c r="L474" s="17" t="s">
        <v>772</v>
      </c>
      <c r="M474" s="17" t="s">
        <v>929</v>
      </c>
      <c r="N474" s="19">
        <v>2</v>
      </c>
      <c r="O474" s="23">
        <v>100.47869999999999</v>
      </c>
      <c r="P474" s="23">
        <f t="shared" si="7"/>
        <v>200.95739999999998</v>
      </c>
    </row>
    <row r="475" spans="1:16" ht="59.65" customHeight="1" x14ac:dyDescent="0.25">
      <c r="A475" s="26"/>
      <c r="B475" s="16">
        <v>4069162010193</v>
      </c>
      <c r="C475" s="17" t="s">
        <v>756</v>
      </c>
      <c r="D475" s="17" t="s">
        <v>737</v>
      </c>
      <c r="E475" s="17" t="s">
        <v>740</v>
      </c>
      <c r="F475" s="17" t="s">
        <v>746</v>
      </c>
      <c r="G475" s="18">
        <v>63442061</v>
      </c>
      <c r="H475" s="17" t="s">
        <v>629</v>
      </c>
      <c r="I475" s="17" t="s">
        <v>732</v>
      </c>
      <c r="J475" s="17" t="s">
        <v>667</v>
      </c>
      <c r="K475" s="17" t="s">
        <v>717</v>
      </c>
      <c r="L475" s="17" t="s">
        <v>772</v>
      </c>
      <c r="M475" s="17" t="s">
        <v>929</v>
      </c>
      <c r="N475" s="19">
        <v>2</v>
      </c>
      <c r="O475" s="23">
        <v>100.47869999999999</v>
      </c>
      <c r="P475" s="23">
        <f t="shared" si="7"/>
        <v>200.95739999999998</v>
      </c>
    </row>
    <row r="476" spans="1:16" ht="59.65" customHeight="1" x14ac:dyDescent="0.25">
      <c r="A476" s="25" t="s">
        <v>176</v>
      </c>
      <c r="B476" s="16">
        <v>4069161957437</v>
      </c>
      <c r="C476" s="17" t="s">
        <v>756</v>
      </c>
      <c r="D476" s="17" t="s">
        <v>737</v>
      </c>
      <c r="E476" s="17" t="s">
        <v>741</v>
      </c>
      <c r="F476" s="17" t="s">
        <v>748</v>
      </c>
      <c r="G476" s="18">
        <v>63451202</v>
      </c>
      <c r="H476" s="17" t="s">
        <v>659</v>
      </c>
      <c r="I476" s="17" t="s">
        <v>732</v>
      </c>
      <c r="J476" s="17" t="s">
        <v>524</v>
      </c>
      <c r="K476" s="17" t="s">
        <v>29</v>
      </c>
      <c r="L476" s="17" t="s">
        <v>766</v>
      </c>
      <c r="M476" s="17" t="s">
        <v>817</v>
      </c>
      <c r="N476" s="19">
        <v>3</v>
      </c>
      <c r="O476" s="23">
        <v>35.1267</v>
      </c>
      <c r="P476" s="23">
        <f t="shared" si="7"/>
        <v>105.3801</v>
      </c>
    </row>
    <row r="477" spans="1:16" ht="59.65" customHeight="1" x14ac:dyDescent="0.25">
      <c r="A477" s="26"/>
      <c r="B477" s="16">
        <v>4069161957444</v>
      </c>
      <c r="C477" s="17" t="s">
        <v>756</v>
      </c>
      <c r="D477" s="17" t="s">
        <v>737</v>
      </c>
      <c r="E477" s="17" t="s">
        <v>741</v>
      </c>
      <c r="F477" s="17" t="s">
        <v>748</v>
      </c>
      <c r="G477" s="18">
        <v>63451202</v>
      </c>
      <c r="H477" s="17" t="s">
        <v>659</v>
      </c>
      <c r="I477" s="17" t="s">
        <v>732</v>
      </c>
      <c r="J477" s="17" t="s">
        <v>524</v>
      </c>
      <c r="K477" s="17" t="s">
        <v>30</v>
      </c>
      <c r="L477" s="17" t="s">
        <v>766</v>
      </c>
      <c r="M477" s="17" t="s">
        <v>817</v>
      </c>
      <c r="N477" s="19">
        <v>4</v>
      </c>
      <c r="O477" s="23">
        <v>35.1267</v>
      </c>
      <c r="P477" s="23">
        <f t="shared" si="7"/>
        <v>140.5068</v>
      </c>
    </row>
    <row r="478" spans="1:16" ht="59.65" customHeight="1" x14ac:dyDescent="0.25">
      <c r="A478" s="26"/>
      <c r="B478" s="16">
        <v>4069161957451</v>
      </c>
      <c r="C478" s="17" t="s">
        <v>756</v>
      </c>
      <c r="D478" s="17" t="s">
        <v>737</v>
      </c>
      <c r="E478" s="17" t="s">
        <v>741</v>
      </c>
      <c r="F478" s="17" t="s">
        <v>748</v>
      </c>
      <c r="G478" s="18">
        <v>63451202</v>
      </c>
      <c r="H478" s="17" t="s">
        <v>659</v>
      </c>
      <c r="I478" s="17" t="s">
        <v>732</v>
      </c>
      <c r="J478" s="17" t="s">
        <v>524</v>
      </c>
      <c r="K478" s="17" t="s">
        <v>31</v>
      </c>
      <c r="L478" s="17" t="s">
        <v>766</v>
      </c>
      <c r="M478" s="17" t="s">
        <v>817</v>
      </c>
      <c r="N478" s="19">
        <v>4</v>
      </c>
      <c r="O478" s="23">
        <v>35.1267</v>
      </c>
      <c r="P478" s="23">
        <f t="shared" si="7"/>
        <v>140.5068</v>
      </c>
    </row>
    <row r="479" spans="1:16" ht="59.65" customHeight="1" x14ac:dyDescent="0.25">
      <c r="A479" s="26"/>
      <c r="B479" s="16">
        <v>4069161957468</v>
      </c>
      <c r="C479" s="17" t="s">
        <v>756</v>
      </c>
      <c r="D479" s="17" t="s">
        <v>737</v>
      </c>
      <c r="E479" s="17" t="s">
        <v>741</v>
      </c>
      <c r="F479" s="17" t="s">
        <v>748</v>
      </c>
      <c r="G479" s="18">
        <v>63451202</v>
      </c>
      <c r="H479" s="17" t="s">
        <v>659</v>
      </c>
      <c r="I479" s="17" t="s">
        <v>732</v>
      </c>
      <c r="J479" s="17" t="s">
        <v>524</v>
      </c>
      <c r="K479" s="17" t="s">
        <v>32</v>
      </c>
      <c r="L479" s="17" t="s">
        <v>766</v>
      </c>
      <c r="M479" s="17" t="s">
        <v>817</v>
      </c>
      <c r="N479" s="19">
        <v>2</v>
      </c>
      <c r="O479" s="23">
        <v>35.1267</v>
      </c>
      <c r="P479" s="23">
        <f t="shared" si="7"/>
        <v>70.253399999999999</v>
      </c>
    </row>
    <row r="480" spans="1:16" ht="59.65" customHeight="1" x14ac:dyDescent="0.25">
      <c r="A480" s="26"/>
      <c r="B480" s="16">
        <v>4069161957420</v>
      </c>
      <c r="C480" s="17" t="s">
        <v>756</v>
      </c>
      <c r="D480" s="17" t="s">
        <v>737</v>
      </c>
      <c r="E480" s="17" t="s">
        <v>741</v>
      </c>
      <c r="F480" s="17" t="s">
        <v>748</v>
      </c>
      <c r="G480" s="18">
        <v>63451202</v>
      </c>
      <c r="H480" s="17" t="s">
        <v>659</v>
      </c>
      <c r="I480" s="17" t="s">
        <v>732</v>
      </c>
      <c r="J480" s="17" t="s">
        <v>524</v>
      </c>
      <c r="K480" s="17" t="s">
        <v>33</v>
      </c>
      <c r="L480" s="17" t="s">
        <v>766</v>
      </c>
      <c r="M480" s="17" t="s">
        <v>817</v>
      </c>
      <c r="N480" s="19">
        <v>2</v>
      </c>
      <c r="O480" s="23">
        <v>35.1267</v>
      </c>
      <c r="P480" s="23">
        <f t="shared" si="7"/>
        <v>70.253399999999999</v>
      </c>
    </row>
    <row r="481" spans="1:16" ht="59.65" customHeight="1" x14ac:dyDescent="0.25">
      <c r="A481" s="25" t="s">
        <v>177</v>
      </c>
      <c r="B481" s="16">
        <v>4069161957734</v>
      </c>
      <c r="C481" s="17" t="s">
        <v>756</v>
      </c>
      <c r="D481" s="17" t="s">
        <v>737</v>
      </c>
      <c r="E481" s="17" t="s">
        <v>741</v>
      </c>
      <c r="F481" s="17" t="s">
        <v>748</v>
      </c>
      <c r="G481" s="18">
        <v>63451216</v>
      </c>
      <c r="H481" s="17" t="s">
        <v>658</v>
      </c>
      <c r="I481" s="17" t="s">
        <v>732</v>
      </c>
      <c r="J481" s="17" t="s">
        <v>524</v>
      </c>
      <c r="K481" s="17" t="s">
        <v>29</v>
      </c>
      <c r="L481" s="17" t="s">
        <v>766</v>
      </c>
      <c r="M481" s="17" t="s">
        <v>817</v>
      </c>
      <c r="N481" s="19">
        <v>6</v>
      </c>
      <c r="O481" s="23">
        <v>35.1267</v>
      </c>
      <c r="P481" s="23">
        <f t="shared" si="7"/>
        <v>210.7602</v>
      </c>
    </row>
    <row r="482" spans="1:16" ht="59.65" customHeight="1" x14ac:dyDescent="0.25">
      <c r="A482" s="26"/>
      <c r="B482" s="16">
        <v>4069161957741</v>
      </c>
      <c r="C482" s="17" t="s">
        <v>756</v>
      </c>
      <c r="D482" s="17" t="s">
        <v>737</v>
      </c>
      <c r="E482" s="17" t="s">
        <v>741</v>
      </c>
      <c r="F482" s="17" t="s">
        <v>748</v>
      </c>
      <c r="G482" s="18">
        <v>63451216</v>
      </c>
      <c r="H482" s="17" t="s">
        <v>658</v>
      </c>
      <c r="I482" s="17" t="s">
        <v>732</v>
      </c>
      <c r="J482" s="17" t="s">
        <v>524</v>
      </c>
      <c r="K482" s="17" t="s">
        <v>30</v>
      </c>
      <c r="L482" s="17" t="s">
        <v>766</v>
      </c>
      <c r="M482" s="17" t="s">
        <v>817</v>
      </c>
      <c r="N482" s="19">
        <v>5</v>
      </c>
      <c r="O482" s="23">
        <v>35.1267</v>
      </c>
      <c r="P482" s="23">
        <f t="shared" si="7"/>
        <v>175.6335</v>
      </c>
    </row>
    <row r="483" spans="1:16" ht="59.65" customHeight="1" x14ac:dyDescent="0.25">
      <c r="A483" s="26"/>
      <c r="B483" s="16">
        <v>4069161957758</v>
      </c>
      <c r="C483" s="17" t="s">
        <v>756</v>
      </c>
      <c r="D483" s="17" t="s">
        <v>737</v>
      </c>
      <c r="E483" s="17" t="s">
        <v>741</v>
      </c>
      <c r="F483" s="17" t="s">
        <v>748</v>
      </c>
      <c r="G483" s="18">
        <v>63451216</v>
      </c>
      <c r="H483" s="17" t="s">
        <v>658</v>
      </c>
      <c r="I483" s="17" t="s">
        <v>732</v>
      </c>
      <c r="J483" s="17" t="s">
        <v>524</v>
      </c>
      <c r="K483" s="17" t="s">
        <v>31</v>
      </c>
      <c r="L483" s="17" t="s">
        <v>766</v>
      </c>
      <c r="M483" s="17" t="s">
        <v>817</v>
      </c>
      <c r="N483" s="19">
        <v>4</v>
      </c>
      <c r="O483" s="23">
        <v>35.1267</v>
      </c>
      <c r="P483" s="23">
        <f t="shared" si="7"/>
        <v>140.5068</v>
      </c>
    </row>
    <row r="484" spans="1:16" ht="59.65" customHeight="1" x14ac:dyDescent="0.25">
      <c r="A484" s="26"/>
      <c r="B484" s="16">
        <v>4069161957765</v>
      </c>
      <c r="C484" s="17" t="s">
        <v>756</v>
      </c>
      <c r="D484" s="17" t="s">
        <v>737</v>
      </c>
      <c r="E484" s="17" t="s">
        <v>741</v>
      </c>
      <c r="F484" s="17" t="s">
        <v>748</v>
      </c>
      <c r="G484" s="18">
        <v>63451216</v>
      </c>
      <c r="H484" s="17" t="s">
        <v>658</v>
      </c>
      <c r="I484" s="17" t="s">
        <v>732</v>
      </c>
      <c r="J484" s="17" t="s">
        <v>524</v>
      </c>
      <c r="K484" s="17" t="s">
        <v>32</v>
      </c>
      <c r="L484" s="17" t="s">
        <v>766</v>
      </c>
      <c r="M484" s="17" t="s">
        <v>817</v>
      </c>
      <c r="N484" s="19">
        <v>2</v>
      </c>
      <c r="O484" s="23">
        <v>35.1267</v>
      </c>
      <c r="P484" s="23">
        <f t="shared" si="7"/>
        <v>70.253399999999999</v>
      </c>
    </row>
    <row r="485" spans="1:16" ht="59.65" customHeight="1" x14ac:dyDescent="0.25">
      <c r="A485" s="26"/>
      <c r="B485" s="16">
        <v>4069161957727</v>
      </c>
      <c r="C485" s="17" t="s">
        <v>756</v>
      </c>
      <c r="D485" s="17" t="s">
        <v>737</v>
      </c>
      <c r="E485" s="17" t="s">
        <v>741</v>
      </c>
      <c r="F485" s="17" t="s">
        <v>748</v>
      </c>
      <c r="G485" s="18">
        <v>63451216</v>
      </c>
      <c r="H485" s="17" t="s">
        <v>658</v>
      </c>
      <c r="I485" s="17" t="s">
        <v>732</v>
      </c>
      <c r="J485" s="17" t="s">
        <v>524</v>
      </c>
      <c r="K485" s="17" t="s">
        <v>33</v>
      </c>
      <c r="L485" s="17" t="s">
        <v>766</v>
      </c>
      <c r="M485" s="17" t="s">
        <v>817</v>
      </c>
      <c r="N485" s="19">
        <v>2</v>
      </c>
      <c r="O485" s="23">
        <v>35.1267</v>
      </c>
      <c r="P485" s="23">
        <f t="shared" si="7"/>
        <v>70.253399999999999</v>
      </c>
    </row>
    <row r="486" spans="1:16" ht="59.65" customHeight="1" x14ac:dyDescent="0.25">
      <c r="A486" s="25" t="s">
        <v>178</v>
      </c>
      <c r="B486" s="16">
        <v>4069161958137</v>
      </c>
      <c r="C486" s="17" t="s">
        <v>756</v>
      </c>
      <c r="D486" s="17" t="s">
        <v>737</v>
      </c>
      <c r="E486" s="17" t="s">
        <v>741</v>
      </c>
      <c r="F486" s="17" t="s">
        <v>748</v>
      </c>
      <c r="G486" s="18">
        <v>63451416</v>
      </c>
      <c r="H486" s="17" t="s">
        <v>695</v>
      </c>
      <c r="I486" s="17" t="s">
        <v>732</v>
      </c>
      <c r="J486" s="17" t="s">
        <v>524</v>
      </c>
      <c r="K486" s="17" t="s">
        <v>29</v>
      </c>
      <c r="L486" s="17" t="s">
        <v>778</v>
      </c>
      <c r="M486" s="17" t="s">
        <v>931</v>
      </c>
      <c r="N486" s="19">
        <v>17</v>
      </c>
      <c r="O486" s="23">
        <v>62.356699999999989</v>
      </c>
      <c r="P486" s="23">
        <f t="shared" si="7"/>
        <v>1060.0638999999999</v>
      </c>
    </row>
    <row r="487" spans="1:16" ht="59.65" customHeight="1" x14ac:dyDescent="0.25">
      <c r="A487" s="26"/>
      <c r="B487" s="16">
        <v>4069161958144</v>
      </c>
      <c r="C487" s="17" t="s">
        <v>756</v>
      </c>
      <c r="D487" s="17" t="s">
        <v>737</v>
      </c>
      <c r="E487" s="17" t="s">
        <v>741</v>
      </c>
      <c r="F487" s="17" t="s">
        <v>748</v>
      </c>
      <c r="G487" s="18">
        <v>63451416</v>
      </c>
      <c r="H487" s="17" t="s">
        <v>695</v>
      </c>
      <c r="I487" s="17" t="s">
        <v>732</v>
      </c>
      <c r="J487" s="17" t="s">
        <v>524</v>
      </c>
      <c r="K487" s="17" t="s">
        <v>30</v>
      </c>
      <c r="L487" s="17" t="s">
        <v>778</v>
      </c>
      <c r="M487" s="17" t="s">
        <v>931</v>
      </c>
      <c r="N487" s="19">
        <v>16</v>
      </c>
      <c r="O487" s="23">
        <v>62.356699999999996</v>
      </c>
      <c r="P487" s="23">
        <f t="shared" si="7"/>
        <v>997.70719999999994</v>
      </c>
    </row>
    <row r="488" spans="1:16" ht="59.65" customHeight="1" x14ac:dyDescent="0.25">
      <c r="A488" s="26"/>
      <c r="B488" s="16">
        <v>4069161958151</v>
      </c>
      <c r="C488" s="17" t="s">
        <v>756</v>
      </c>
      <c r="D488" s="17" t="s">
        <v>737</v>
      </c>
      <c r="E488" s="17" t="s">
        <v>741</v>
      </c>
      <c r="F488" s="17" t="s">
        <v>748</v>
      </c>
      <c r="G488" s="18">
        <v>63451416</v>
      </c>
      <c r="H488" s="17" t="s">
        <v>695</v>
      </c>
      <c r="I488" s="17" t="s">
        <v>732</v>
      </c>
      <c r="J488" s="17" t="s">
        <v>524</v>
      </c>
      <c r="K488" s="17" t="s">
        <v>31</v>
      </c>
      <c r="L488" s="17" t="s">
        <v>778</v>
      </c>
      <c r="M488" s="17" t="s">
        <v>931</v>
      </c>
      <c r="N488" s="19">
        <v>24</v>
      </c>
      <c r="O488" s="23">
        <v>62.356699999999996</v>
      </c>
      <c r="P488" s="23">
        <f t="shared" si="7"/>
        <v>1496.5608</v>
      </c>
    </row>
    <row r="489" spans="1:16" ht="59.65" customHeight="1" x14ac:dyDescent="0.25">
      <c r="A489" s="26"/>
      <c r="B489" s="16">
        <v>4069161958168</v>
      </c>
      <c r="C489" s="17" t="s">
        <v>756</v>
      </c>
      <c r="D489" s="17" t="s">
        <v>737</v>
      </c>
      <c r="E489" s="17" t="s">
        <v>741</v>
      </c>
      <c r="F489" s="17" t="s">
        <v>748</v>
      </c>
      <c r="G489" s="18">
        <v>63451416</v>
      </c>
      <c r="H489" s="17" t="s">
        <v>695</v>
      </c>
      <c r="I489" s="17" t="s">
        <v>732</v>
      </c>
      <c r="J489" s="17" t="s">
        <v>524</v>
      </c>
      <c r="K489" s="17" t="s">
        <v>32</v>
      </c>
      <c r="L489" s="17" t="s">
        <v>778</v>
      </c>
      <c r="M489" s="17" t="s">
        <v>931</v>
      </c>
      <c r="N489" s="19">
        <v>22</v>
      </c>
      <c r="O489" s="23">
        <v>62.356699999999996</v>
      </c>
      <c r="P489" s="23">
        <f t="shared" si="7"/>
        <v>1371.8473999999999</v>
      </c>
    </row>
    <row r="490" spans="1:16" ht="59.65" customHeight="1" x14ac:dyDescent="0.25">
      <c r="A490" s="26"/>
      <c r="B490" s="16">
        <v>4069161958120</v>
      </c>
      <c r="C490" s="17" t="s">
        <v>756</v>
      </c>
      <c r="D490" s="17" t="s">
        <v>737</v>
      </c>
      <c r="E490" s="17" t="s">
        <v>741</v>
      </c>
      <c r="F490" s="17" t="s">
        <v>748</v>
      </c>
      <c r="G490" s="18">
        <v>63451416</v>
      </c>
      <c r="H490" s="17" t="s">
        <v>695</v>
      </c>
      <c r="I490" s="17" t="s">
        <v>732</v>
      </c>
      <c r="J490" s="17" t="s">
        <v>524</v>
      </c>
      <c r="K490" s="17" t="s">
        <v>33</v>
      </c>
      <c r="L490" s="17" t="s">
        <v>778</v>
      </c>
      <c r="M490" s="17" t="s">
        <v>931</v>
      </c>
      <c r="N490" s="19">
        <v>9</v>
      </c>
      <c r="O490" s="23">
        <v>62.356699999999996</v>
      </c>
      <c r="P490" s="23">
        <f t="shared" si="7"/>
        <v>561.21029999999996</v>
      </c>
    </row>
    <row r="491" spans="1:16" ht="59.65" customHeight="1" x14ac:dyDescent="0.25">
      <c r="A491" s="25" t="s">
        <v>179</v>
      </c>
      <c r="B491" s="16">
        <v>4069161957932</v>
      </c>
      <c r="C491" s="17" t="s">
        <v>756</v>
      </c>
      <c r="D491" s="17" t="s">
        <v>737</v>
      </c>
      <c r="E491" s="17" t="s">
        <v>741</v>
      </c>
      <c r="F491" s="17" t="s">
        <v>748</v>
      </c>
      <c r="G491" s="18">
        <v>63451516</v>
      </c>
      <c r="H491" s="17" t="s">
        <v>696</v>
      </c>
      <c r="I491" s="17" t="s">
        <v>732</v>
      </c>
      <c r="J491" s="17" t="s">
        <v>524</v>
      </c>
      <c r="K491" s="17" t="s">
        <v>29</v>
      </c>
      <c r="L491" s="17" t="s">
        <v>769</v>
      </c>
      <c r="M491" s="17" t="s">
        <v>931</v>
      </c>
      <c r="N491" s="19">
        <v>10</v>
      </c>
      <c r="O491" s="23">
        <v>67.802699999999987</v>
      </c>
      <c r="P491" s="23">
        <f t="shared" si="7"/>
        <v>678.02699999999982</v>
      </c>
    </row>
    <row r="492" spans="1:16" ht="59.65" customHeight="1" x14ac:dyDescent="0.25">
      <c r="A492" s="26"/>
      <c r="B492" s="16">
        <v>4069161957949</v>
      </c>
      <c r="C492" s="17" t="s">
        <v>756</v>
      </c>
      <c r="D492" s="17" t="s">
        <v>737</v>
      </c>
      <c r="E492" s="17" t="s">
        <v>741</v>
      </c>
      <c r="F492" s="17" t="s">
        <v>748</v>
      </c>
      <c r="G492" s="18">
        <v>63451516</v>
      </c>
      <c r="H492" s="17" t="s">
        <v>696</v>
      </c>
      <c r="I492" s="17" t="s">
        <v>732</v>
      </c>
      <c r="J492" s="17" t="s">
        <v>524</v>
      </c>
      <c r="K492" s="17" t="s">
        <v>30</v>
      </c>
      <c r="L492" s="17" t="s">
        <v>769</v>
      </c>
      <c r="M492" s="17" t="s">
        <v>931</v>
      </c>
      <c r="N492" s="19">
        <v>15</v>
      </c>
      <c r="O492" s="23">
        <v>67.802700000000002</v>
      </c>
      <c r="P492" s="23">
        <f t="shared" si="7"/>
        <v>1017.0405000000001</v>
      </c>
    </row>
    <row r="493" spans="1:16" ht="59.65" customHeight="1" x14ac:dyDescent="0.25">
      <c r="A493" s="26"/>
      <c r="B493" s="16">
        <v>4069161957956</v>
      </c>
      <c r="C493" s="17" t="s">
        <v>756</v>
      </c>
      <c r="D493" s="17" t="s">
        <v>737</v>
      </c>
      <c r="E493" s="17" t="s">
        <v>741</v>
      </c>
      <c r="F493" s="17" t="s">
        <v>748</v>
      </c>
      <c r="G493" s="18">
        <v>63451516</v>
      </c>
      <c r="H493" s="17" t="s">
        <v>696</v>
      </c>
      <c r="I493" s="17" t="s">
        <v>732</v>
      </c>
      <c r="J493" s="17" t="s">
        <v>524</v>
      </c>
      <c r="K493" s="17" t="s">
        <v>31</v>
      </c>
      <c r="L493" s="17" t="s">
        <v>769</v>
      </c>
      <c r="M493" s="17" t="s">
        <v>931</v>
      </c>
      <c r="N493" s="19">
        <v>16</v>
      </c>
      <c r="O493" s="23">
        <v>67.802700000000002</v>
      </c>
      <c r="P493" s="23">
        <f t="shared" si="7"/>
        <v>1084.8432</v>
      </c>
    </row>
    <row r="494" spans="1:16" ht="59.65" customHeight="1" x14ac:dyDescent="0.25">
      <c r="A494" s="26"/>
      <c r="B494" s="16">
        <v>4069161957963</v>
      </c>
      <c r="C494" s="17" t="s">
        <v>756</v>
      </c>
      <c r="D494" s="17" t="s">
        <v>737</v>
      </c>
      <c r="E494" s="17" t="s">
        <v>741</v>
      </c>
      <c r="F494" s="17" t="s">
        <v>748</v>
      </c>
      <c r="G494" s="18">
        <v>63451516</v>
      </c>
      <c r="H494" s="17" t="s">
        <v>696</v>
      </c>
      <c r="I494" s="17" t="s">
        <v>732</v>
      </c>
      <c r="J494" s="17" t="s">
        <v>524</v>
      </c>
      <c r="K494" s="17" t="s">
        <v>32</v>
      </c>
      <c r="L494" s="17" t="s">
        <v>769</v>
      </c>
      <c r="M494" s="17" t="s">
        <v>931</v>
      </c>
      <c r="N494" s="19">
        <v>12</v>
      </c>
      <c r="O494" s="23">
        <v>67.802700000000002</v>
      </c>
      <c r="P494" s="23">
        <f t="shared" si="7"/>
        <v>813.63239999999996</v>
      </c>
    </row>
    <row r="495" spans="1:16" ht="59.65" customHeight="1" x14ac:dyDescent="0.25">
      <c r="A495" s="26"/>
      <c r="B495" s="16">
        <v>4069161957925</v>
      </c>
      <c r="C495" s="17" t="s">
        <v>756</v>
      </c>
      <c r="D495" s="17" t="s">
        <v>737</v>
      </c>
      <c r="E495" s="17" t="s">
        <v>741</v>
      </c>
      <c r="F495" s="17" t="s">
        <v>748</v>
      </c>
      <c r="G495" s="18">
        <v>63451516</v>
      </c>
      <c r="H495" s="17" t="s">
        <v>696</v>
      </c>
      <c r="I495" s="17" t="s">
        <v>732</v>
      </c>
      <c r="J495" s="17" t="s">
        <v>524</v>
      </c>
      <c r="K495" s="17" t="s">
        <v>33</v>
      </c>
      <c r="L495" s="17" t="s">
        <v>769</v>
      </c>
      <c r="M495" s="17" t="s">
        <v>931</v>
      </c>
      <c r="N495" s="19">
        <v>5</v>
      </c>
      <c r="O495" s="23">
        <v>67.802699999999987</v>
      </c>
      <c r="P495" s="23">
        <f t="shared" si="7"/>
        <v>339.01349999999991</v>
      </c>
    </row>
    <row r="496" spans="1:16" ht="59.65" customHeight="1" x14ac:dyDescent="0.25">
      <c r="A496" s="25" t="s">
        <v>180</v>
      </c>
      <c r="B496" s="16">
        <v>4069161375118</v>
      </c>
      <c r="C496" s="17" t="s">
        <v>756</v>
      </c>
      <c r="D496" s="17" t="s">
        <v>737</v>
      </c>
      <c r="E496" s="17" t="s">
        <v>741</v>
      </c>
      <c r="F496" s="17" t="s">
        <v>751</v>
      </c>
      <c r="G496" s="18">
        <v>63451616</v>
      </c>
      <c r="H496" s="17" t="s">
        <v>661</v>
      </c>
      <c r="I496" s="17" t="s">
        <v>732</v>
      </c>
      <c r="J496" s="17" t="s">
        <v>524</v>
      </c>
      <c r="K496" s="17" t="s">
        <v>29</v>
      </c>
      <c r="L496" s="17" t="s">
        <v>771</v>
      </c>
      <c r="M496" s="17" t="s">
        <v>823</v>
      </c>
      <c r="N496" s="19">
        <v>30</v>
      </c>
      <c r="O496" s="23">
        <v>46.018699999999995</v>
      </c>
      <c r="P496" s="23">
        <f t="shared" si="7"/>
        <v>1380.5609999999999</v>
      </c>
    </row>
    <row r="497" spans="1:16" ht="59.65" customHeight="1" x14ac:dyDescent="0.25">
      <c r="A497" s="26"/>
      <c r="B497" s="16">
        <v>4069161375125</v>
      </c>
      <c r="C497" s="17" t="s">
        <v>756</v>
      </c>
      <c r="D497" s="17" t="s">
        <v>737</v>
      </c>
      <c r="E497" s="17" t="s">
        <v>741</v>
      </c>
      <c r="F497" s="17" t="s">
        <v>751</v>
      </c>
      <c r="G497" s="18">
        <v>63451616</v>
      </c>
      <c r="H497" s="17" t="s">
        <v>661</v>
      </c>
      <c r="I497" s="17" t="s">
        <v>732</v>
      </c>
      <c r="J497" s="17" t="s">
        <v>524</v>
      </c>
      <c r="K497" s="17" t="s">
        <v>30</v>
      </c>
      <c r="L497" s="17" t="s">
        <v>771</v>
      </c>
      <c r="M497" s="17" t="s">
        <v>823</v>
      </c>
      <c r="N497" s="19">
        <v>27</v>
      </c>
      <c r="O497" s="23">
        <v>46.018699999999995</v>
      </c>
      <c r="P497" s="23">
        <f t="shared" si="7"/>
        <v>1242.5048999999999</v>
      </c>
    </row>
    <row r="498" spans="1:16" ht="59.65" customHeight="1" x14ac:dyDescent="0.25">
      <c r="A498" s="26"/>
      <c r="B498" s="16">
        <v>4069161375132</v>
      </c>
      <c r="C498" s="17" t="s">
        <v>756</v>
      </c>
      <c r="D498" s="17" t="s">
        <v>737</v>
      </c>
      <c r="E498" s="17" t="s">
        <v>741</v>
      </c>
      <c r="F498" s="17" t="s">
        <v>751</v>
      </c>
      <c r="G498" s="18">
        <v>63451616</v>
      </c>
      <c r="H498" s="17" t="s">
        <v>661</v>
      </c>
      <c r="I498" s="17" t="s">
        <v>732</v>
      </c>
      <c r="J498" s="17" t="s">
        <v>524</v>
      </c>
      <c r="K498" s="17" t="s">
        <v>31</v>
      </c>
      <c r="L498" s="17" t="s">
        <v>771</v>
      </c>
      <c r="M498" s="17" t="s">
        <v>823</v>
      </c>
      <c r="N498" s="19">
        <v>28</v>
      </c>
      <c r="O498" s="23">
        <v>46.018700000000003</v>
      </c>
      <c r="P498" s="23">
        <f t="shared" si="7"/>
        <v>1288.5236</v>
      </c>
    </row>
    <row r="499" spans="1:16" ht="59.65" customHeight="1" x14ac:dyDescent="0.25">
      <c r="A499" s="26"/>
      <c r="B499" s="16">
        <v>4069161375149</v>
      </c>
      <c r="C499" s="17" t="s">
        <v>756</v>
      </c>
      <c r="D499" s="17" t="s">
        <v>737</v>
      </c>
      <c r="E499" s="17" t="s">
        <v>741</v>
      </c>
      <c r="F499" s="17" t="s">
        <v>751</v>
      </c>
      <c r="G499" s="18">
        <v>63451616</v>
      </c>
      <c r="H499" s="17" t="s">
        <v>661</v>
      </c>
      <c r="I499" s="17" t="s">
        <v>732</v>
      </c>
      <c r="J499" s="17" t="s">
        <v>524</v>
      </c>
      <c r="K499" s="17" t="s">
        <v>32</v>
      </c>
      <c r="L499" s="17" t="s">
        <v>771</v>
      </c>
      <c r="M499" s="17" t="s">
        <v>823</v>
      </c>
      <c r="N499" s="19">
        <v>20</v>
      </c>
      <c r="O499" s="23">
        <v>46.018699999999995</v>
      </c>
      <c r="P499" s="23">
        <f t="shared" si="7"/>
        <v>920.37399999999991</v>
      </c>
    </row>
    <row r="500" spans="1:16" ht="59.65" customHeight="1" x14ac:dyDescent="0.25">
      <c r="A500" s="26"/>
      <c r="B500" s="16">
        <v>4069161375101</v>
      </c>
      <c r="C500" s="17" t="s">
        <v>756</v>
      </c>
      <c r="D500" s="17" t="s">
        <v>737</v>
      </c>
      <c r="E500" s="17" t="s">
        <v>741</v>
      </c>
      <c r="F500" s="17" t="s">
        <v>751</v>
      </c>
      <c r="G500" s="18">
        <v>63451616</v>
      </c>
      <c r="H500" s="17" t="s">
        <v>661</v>
      </c>
      <c r="I500" s="17" t="s">
        <v>732</v>
      </c>
      <c r="J500" s="17" t="s">
        <v>524</v>
      </c>
      <c r="K500" s="17" t="s">
        <v>33</v>
      </c>
      <c r="L500" s="17" t="s">
        <v>771</v>
      </c>
      <c r="M500" s="17" t="s">
        <v>823</v>
      </c>
      <c r="N500" s="19">
        <v>11</v>
      </c>
      <c r="O500" s="23">
        <v>46.018699999999995</v>
      </c>
      <c r="P500" s="23">
        <f t="shared" si="7"/>
        <v>506.20569999999998</v>
      </c>
    </row>
    <row r="501" spans="1:16" ht="59.65" customHeight="1" x14ac:dyDescent="0.25">
      <c r="A501" s="25" t="s">
        <v>181</v>
      </c>
      <c r="B501" s="16">
        <v>4069161957338</v>
      </c>
      <c r="C501" s="17" t="s">
        <v>756</v>
      </c>
      <c r="D501" s="17" t="s">
        <v>736</v>
      </c>
      <c r="E501" s="17" t="s">
        <v>741</v>
      </c>
      <c r="F501" s="17" t="s">
        <v>748</v>
      </c>
      <c r="G501" s="18">
        <v>63451701</v>
      </c>
      <c r="H501" s="17" t="s">
        <v>527</v>
      </c>
      <c r="I501" s="17" t="s">
        <v>732</v>
      </c>
      <c r="J501" s="17" t="s">
        <v>524</v>
      </c>
      <c r="K501" s="17" t="s">
        <v>29</v>
      </c>
      <c r="L501" s="17" t="s">
        <v>766</v>
      </c>
      <c r="M501" s="17" t="s">
        <v>818</v>
      </c>
      <c r="N501" s="19">
        <v>1</v>
      </c>
      <c r="O501" s="23">
        <v>35.1267</v>
      </c>
      <c r="P501" s="23">
        <f t="shared" si="7"/>
        <v>35.1267</v>
      </c>
    </row>
    <row r="502" spans="1:16" ht="59.65" customHeight="1" x14ac:dyDescent="0.25">
      <c r="A502" s="26"/>
      <c r="B502" s="16">
        <v>4069161957345</v>
      </c>
      <c r="C502" s="17" t="s">
        <v>756</v>
      </c>
      <c r="D502" s="17" t="s">
        <v>736</v>
      </c>
      <c r="E502" s="17" t="s">
        <v>741</v>
      </c>
      <c r="F502" s="17" t="s">
        <v>748</v>
      </c>
      <c r="G502" s="18">
        <v>63451701</v>
      </c>
      <c r="H502" s="17" t="s">
        <v>527</v>
      </c>
      <c r="I502" s="17" t="s">
        <v>732</v>
      </c>
      <c r="J502" s="17" t="s">
        <v>524</v>
      </c>
      <c r="K502" s="17" t="s">
        <v>30</v>
      </c>
      <c r="L502" s="17" t="s">
        <v>766</v>
      </c>
      <c r="M502" s="17" t="s">
        <v>818</v>
      </c>
      <c r="N502" s="19">
        <v>2</v>
      </c>
      <c r="O502" s="23">
        <v>35.1267</v>
      </c>
      <c r="P502" s="23">
        <f t="shared" si="7"/>
        <v>70.253399999999999</v>
      </c>
    </row>
    <row r="503" spans="1:16" ht="59.65" customHeight="1" x14ac:dyDescent="0.25">
      <c r="A503" s="26"/>
      <c r="B503" s="16">
        <v>4069161957352</v>
      </c>
      <c r="C503" s="17" t="s">
        <v>756</v>
      </c>
      <c r="D503" s="17" t="s">
        <v>736</v>
      </c>
      <c r="E503" s="17" t="s">
        <v>741</v>
      </c>
      <c r="F503" s="17" t="s">
        <v>748</v>
      </c>
      <c r="G503" s="18">
        <v>63451701</v>
      </c>
      <c r="H503" s="17" t="s">
        <v>527</v>
      </c>
      <c r="I503" s="17" t="s">
        <v>732</v>
      </c>
      <c r="J503" s="17" t="s">
        <v>524</v>
      </c>
      <c r="K503" s="17" t="s">
        <v>31</v>
      </c>
      <c r="L503" s="17" t="s">
        <v>766</v>
      </c>
      <c r="M503" s="17" t="s">
        <v>818</v>
      </c>
      <c r="N503" s="19">
        <v>2</v>
      </c>
      <c r="O503" s="23">
        <v>35.1267</v>
      </c>
      <c r="P503" s="23">
        <f t="shared" si="7"/>
        <v>70.253399999999999</v>
      </c>
    </row>
    <row r="504" spans="1:16" ht="59.65" customHeight="1" x14ac:dyDescent="0.25">
      <c r="A504" s="26"/>
      <c r="B504" s="16">
        <v>4069161957369</v>
      </c>
      <c r="C504" s="17" t="s">
        <v>756</v>
      </c>
      <c r="D504" s="17" t="s">
        <v>736</v>
      </c>
      <c r="E504" s="17" t="s">
        <v>741</v>
      </c>
      <c r="F504" s="17" t="s">
        <v>748</v>
      </c>
      <c r="G504" s="18">
        <v>63451701</v>
      </c>
      <c r="H504" s="17" t="s">
        <v>527</v>
      </c>
      <c r="I504" s="17" t="s">
        <v>732</v>
      </c>
      <c r="J504" s="17" t="s">
        <v>524</v>
      </c>
      <c r="K504" s="17" t="s">
        <v>32</v>
      </c>
      <c r="L504" s="17" t="s">
        <v>766</v>
      </c>
      <c r="M504" s="17" t="s">
        <v>818</v>
      </c>
      <c r="N504" s="19">
        <v>2</v>
      </c>
      <c r="O504" s="23">
        <v>35.1267</v>
      </c>
      <c r="P504" s="23">
        <f t="shared" si="7"/>
        <v>70.253399999999999</v>
      </c>
    </row>
    <row r="505" spans="1:16" ht="59.65" customHeight="1" x14ac:dyDescent="0.25">
      <c r="A505" s="25" t="s">
        <v>182</v>
      </c>
      <c r="B505" s="16">
        <v>4069162323248</v>
      </c>
      <c r="C505" s="17" t="s">
        <v>756</v>
      </c>
      <c r="D505" s="17" t="s">
        <v>736</v>
      </c>
      <c r="E505" s="17" t="s">
        <v>741</v>
      </c>
      <c r="F505" s="17" t="s">
        <v>751</v>
      </c>
      <c r="G505" s="18">
        <v>63452088</v>
      </c>
      <c r="H505" s="17" t="s">
        <v>688</v>
      </c>
      <c r="I505" s="17" t="s">
        <v>732</v>
      </c>
      <c r="J505" s="17" t="s">
        <v>524</v>
      </c>
      <c r="K505" s="17" t="s">
        <v>29</v>
      </c>
      <c r="L505" s="17" t="s">
        <v>772</v>
      </c>
      <c r="M505" s="17" t="s">
        <v>890</v>
      </c>
      <c r="N505" s="19">
        <v>10</v>
      </c>
      <c r="O505" s="23">
        <v>75.971699999999998</v>
      </c>
      <c r="P505" s="23">
        <f t="shared" si="7"/>
        <v>759.71699999999998</v>
      </c>
    </row>
    <row r="506" spans="1:16" ht="59.65" customHeight="1" x14ac:dyDescent="0.25">
      <c r="A506" s="26"/>
      <c r="B506" s="16">
        <v>4069162323255</v>
      </c>
      <c r="C506" s="17" t="s">
        <v>756</v>
      </c>
      <c r="D506" s="17" t="s">
        <v>736</v>
      </c>
      <c r="E506" s="17" t="s">
        <v>741</v>
      </c>
      <c r="F506" s="17" t="s">
        <v>751</v>
      </c>
      <c r="G506" s="18">
        <v>63452088</v>
      </c>
      <c r="H506" s="17" t="s">
        <v>688</v>
      </c>
      <c r="I506" s="17" t="s">
        <v>732</v>
      </c>
      <c r="J506" s="17" t="s">
        <v>524</v>
      </c>
      <c r="K506" s="17" t="s">
        <v>30</v>
      </c>
      <c r="L506" s="17" t="s">
        <v>772</v>
      </c>
      <c r="M506" s="17" t="s">
        <v>890</v>
      </c>
      <c r="N506" s="19">
        <v>15</v>
      </c>
      <c r="O506" s="23">
        <v>75.971699999999998</v>
      </c>
      <c r="P506" s="23">
        <f t="shared" si="7"/>
        <v>1139.5754999999999</v>
      </c>
    </row>
    <row r="507" spans="1:16" ht="59.65" customHeight="1" x14ac:dyDescent="0.25">
      <c r="A507" s="26"/>
      <c r="B507" s="16">
        <v>4069162323262</v>
      </c>
      <c r="C507" s="17" t="s">
        <v>756</v>
      </c>
      <c r="D507" s="17" t="s">
        <v>736</v>
      </c>
      <c r="E507" s="17" t="s">
        <v>741</v>
      </c>
      <c r="F507" s="17" t="s">
        <v>751</v>
      </c>
      <c r="G507" s="18">
        <v>63452088</v>
      </c>
      <c r="H507" s="17" t="s">
        <v>688</v>
      </c>
      <c r="I507" s="17" t="s">
        <v>732</v>
      </c>
      <c r="J507" s="17" t="s">
        <v>524</v>
      </c>
      <c r="K507" s="17" t="s">
        <v>31</v>
      </c>
      <c r="L507" s="17" t="s">
        <v>772</v>
      </c>
      <c r="M507" s="17" t="s">
        <v>890</v>
      </c>
      <c r="N507" s="19">
        <v>12</v>
      </c>
      <c r="O507" s="23">
        <v>75.971699999999998</v>
      </c>
      <c r="P507" s="23">
        <f t="shared" si="7"/>
        <v>911.66039999999998</v>
      </c>
    </row>
    <row r="508" spans="1:16" ht="59.65" customHeight="1" x14ac:dyDescent="0.25">
      <c r="A508" s="26"/>
      <c r="B508" s="16">
        <v>4069162323279</v>
      </c>
      <c r="C508" s="17" t="s">
        <v>756</v>
      </c>
      <c r="D508" s="17" t="s">
        <v>736</v>
      </c>
      <c r="E508" s="17" t="s">
        <v>741</v>
      </c>
      <c r="F508" s="17" t="s">
        <v>751</v>
      </c>
      <c r="G508" s="18">
        <v>63452088</v>
      </c>
      <c r="H508" s="17" t="s">
        <v>688</v>
      </c>
      <c r="I508" s="17" t="s">
        <v>732</v>
      </c>
      <c r="J508" s="17" t="s">
        <v>524</v>
      </c>
      <c r="K508" s="17" t="s">
        <v>32</v>
      </c>
      <c r="L508" s="17" t="s">
        <v>772</v>
      </c>
      <c r="M508" s="17" t="s">
        <v>890</v>
      </c>
      <c r="N508" s="19">
        <v>7</v>
      </c>
      <c r="O508" s="23">
        <v>75.971699999999984</v>
      </c>
      <c r="P508" s="23">
        <f t="shared" si="7"/>
        <v>531.80189999999993</v>
      </c>
    </row>
    <row r="509" spans="1:16" ht="59.65" customHeight="1" x14ac:dyDescent="0.25">
      <c r="A509" s="26"/>
      <c r="B509" s="16">
        <v>4069162323231</v>
      </c>
      <c r="C509" s="17" t="s">
        <v>756</v>
      </c>
      <c r="D509" s="17" t="s">
        <v>736</v>
      </c>
      <c r="E509" s="17" t="s">
        <v>741</v>
      </c>
      <c r="F509" s="17" t="s">
        <v>751</v>
      </c>
      <c r="G509" s="18">
        <v>63452088</v>
      </c>
      <c r="H509" s="17" t="s">
        <v>688</v>
      </c>
      <c r="I509" s="17" t="s">
        <v>732</v>
      </c>
      <c r="J509" s="17" t="s">
        <v>524</v>
      </c>
      <c r="K509" s="17" t="s">
        <v>33</v>
      </c>
      <c r="L509" s="17" t="s">
        <v>772</v>
      </c>
      <c r="M509" s="17" t="s">
        <v>890</v>
      </c>
      <c r="N509" s="19">
        <v>3</v>
      </c>
      <c r="O509" s="23">
        <v>75.971699999999998</v>
      </c>
      <c r="P509" s="23">
        <f t="shared" si="7"/>
        <v>227.9151</v>
      </c>
    </row>
    <row r="510" spans="1:16" ht="59.65" customHeight="1" x14ac:dyDescent="0.25">
      <c r="A510" s="25" t="s">
        <v>183</v>
      </c>
      <c r="B510" s="16">
        <v>4069161957796</v>
      </c>
      <c r="C510" s="17" t="s">
        <v>756</v>
      </c>
      <c r="D510" s="17" t="s">
        <v>737</v>
      </c>
      <c r="E510" s="17" t="s">
        <v>741</v>
      </c>
      <c r="F510" s="17" t="s">
        <v>748</v>
      </c>
      <c r="G510" s="18">
        <v>63452316</v>
      </c>
      <c r="H510" s="17" t="s">
        <v>508</v>
      </c>
      <c r="I510" s="17" t="s">
        <v>732</v>
      </c>
      <c r="J510" s="17" t="s">
        <v>524</v>
      </c>
      <c r="K510" s="17" t="s">
        <v>30</v>
      </c>
      <c r="L510" s="17" t="s">
        <v>766</v>
      </c>
      <c r="M510" s="17" t="s">
        <v>817</v>
      </c>
      <c r="N510" s="19">
        <v>1</v>
      </c>
      <c r="O510" s="23">
        <v>35.1267</v>
      </c>
      <c r="P510" s="23">
        <f t="shared" si="7"/>
        <v>35.1267</v>
      </c>
    </row>
    <row r="511" spans="1:16" ht="59.65" customHeight="1" x14ac:dyDescent="0.25">
      <c r="A511" s="26"/>
      <c r="B511" s="16">
        <v>4069161957802</v>
      </c>
      <c r="C511" s="17" t="s">
        <v>756</v>
      </c>
      <c r="D511" s="17" t="s">
        <v>737</v>
      </c>
      <c r="E511" s="17" t="s">
        <v>741</v>
      </c>
      <c r="F511" s="17" t="s">
        <v>748</v>
      </c>
      <c r="G511" s="18">
        <v>63452316</v>
      </c>
      <c r="H511" s="17" t="s">
        <v>508</v>
      </c>
      <c r="I511" s="17" t="s">
        <v>732</v>
      </c>
      <c r="J511" s="17" t="s">
        <v>524</v>
      </c>
      <c r="K511" s="17" t="s">
        <v>31</v>
      </c>
      <c r="L511" s="17" t="s">
        <v>766</v>
      </c>
      <c r="M511" s="17" t="s">
        <v>817</v>
      </c>
      <c r="N511" s="19">
        <v>1</v>
      </c>
      <c r="O511" s="23">
        <v>35.1267</v>
      </c>
      <c r="P511" s="23">
        <f t="shared" si="7"/>
        <v>35.1267</v>
      </c>
    </row>
    <row r="512" spans="1:16" ht="59.65" customHeight="1" x14ac:dyDescent="0.25">
      <c r="A512" s="25" t="s">
        <v>184</v>
      </c>
      <c r="B512" s="16">
        <v>4069161957581</v>
      </c>
      <c r="C512" s="17" t="s">
        <v>756</v>
      </c>
      <c r="D512" s="17" t="s">
        <v>737</v>
      </c>
      <c r="E512" s="17" t="s">
        <v>741</v>
      </c>
      <c r="F512" s="17" t="s">
        <v>748</v>
      </c>
      <c r="G512" s="18">
        <v>63452401</v>
      </c>
      <c r="H512" s="17" t="s">
        <v>509</v>
      </c>
      <c r="I512" s="17" t="s">
        <v>732</v>
      </c>
      <c r="J512" s="17" t="s">
        <v>524</v>
      </c>
      <c r="K512" s="17" t="s">
        <v>29</v>
      </c>
      <c r="L512" s="17" t="s">
        <v>766</v>
      </c>
      <c r="M512" s="17" t="s">
        <v>817</v>
      </c>
      <c r="N512" s="19">
        <v>8</v>
      </c>
      <c r="O512" s="23">
        <v>35.1267</v>
      </c>
      <c r="P512" s="23">
        <f t="shared" si="7"/>
        <v>281.0136</v>
      </c>
    </row>
    <row r="513" spans="1:16" ht="59.65" customHeight="1" x14ac:dyDescent="0.25">
      <c r="A513" s="26"/>
      <c r="B513" s="16">
        <v>4069161957598</v>
      </c>
      <c r="C513" s="17" t="s">
        <v>756</v>
      </c>
      <c r="D513" s="17" t="s">
        <v>737</v>
      </c>
      <c r="E513" s="17" t="s">
        <v>741</v>
      </c>
      <c r="F513" s="17" t="s">
        <v>748</v>
      </c>
      <c r="G513" s="18">
        <v>63452401</v>
      </c>
      <c r="H513" s="17" t="s">
        <v>509</v>
      </c>
      <c r="I513" s="17" t="s">
        <v>732</v>
      </c>
      <c r="J513" s="17" t="s">
        <v>524</v>
      </c>
      <c r="K513" s="17" t="s">
        <v>30</v>
      </c>
      <c r="L513" s="17" t="s">
        <v>766</v>
      </c>
      <c r="M513" s="17" t="s">
        <v>817</v>
      </c>
      <c r="N513" s="19">
        <v>9</v>
      </c>
      <c r="O513" s="23">
        <v>35.1267</v>
      </c>
      <c r="P513" s="23">
        <f t="shared" si="7"/>
        <v>316.14030000000002</v>
      </c>
    </row>
    <row r="514" spans="1:16" ht="59.65" customHeight="1" x14ac:dyDescent="0.25">
      <c r="A514" s="26"/>
      <c r="B514" s="16">
        <v>4069161957604</v>
      </c>
      <c r="C514" s="17" t="s">
        <v>756</v>
      </c>
      <c r="D514" s="17" t="s">
        <v>737</v>
      </c>
      <c r="E514" s="17" t="s">
        <v>741</v>
      </c>
      <c r="F514" s="17" t="s">
        <v>748</v>
      </c>
      <c r="G514" s="18">
        <v>63452401</v>
      </c>
      <c r="H514" s="17" t="s">
        <v>509</v>
      </c>
      <c r="I514" s="17" t="s">
        <v>732</v>
      </c>
      <c r="J514" s="17" t="s">
        <v>524</v>
      </c>
      <c r="K514" s="17" t="s">
        <v>31</v>
      </c>
      <c r="L514" s="17" t="s">
        <v>766</v>
      </c>
      <c r="M514" s="17" t="s">
        <v>817</v>
      </c>
      <c r="N514" s="19">
        <v>9</v>
      </c>
      <c r="O514" s="23">
        <v>35.1267</v>
      </c>
      <c r="P514" s="23">
        <f t="shared" si="7"/>
        <v>316.14030000000002</v>
      </c>
    </row>
    <row r="515" spans="1:16" ht="59.65" customHeight="1" x14ac:dyDescent="0.25">
      <c r="A515" s="26"/>
      <c r="B515" s="16">
        <v>4069161957611</v>
      </c>
      <c r="C515" s="17" t="s">
        <v>756</v>
      </c>
      <c r="D515" s="17" t="s">
        <v>737</v>
      </c>
      <c r="E515" s="17" t="s">
        <v>741</v>
      </c>
      <c r="F515" s="17" t="s">
        <v>748</v>
      </c>
      <c r="G515" s="18">
        <v>63452401</v>
      </c>
      <c r="H515" s="17" t="s">
        <v>509</v>
      </c>
      <c r="I515" s="17" t="s">
        <v>732</v>
      </c>
      <c r="J515" s="17" t="s">
        <v>524</v>
      </c>
      <c r="K515" s="17" t="s">
        <v>32</v>
      </c>
      <c r="L515" s="17" t="s">
        <v>766</v>
      </c>
      <c r="M515" s="17" t="s">
        <v>817</v>
      </c>
      <c r="N515" s="19">
        <v>10</v>
      </c>
      <c r="O515" s="23">
        <v>35.1267</v>
      </c>
      <c r="P515" s="23">
        <f t="shared" ref="P515:P578" si="8">O515*N515</f>
        <v>351.267</v>
      </c>
    </row>
    <row r="516" spans="1:16" ht="59.65" customHeight="1" x14ac:dyDescent="0.25">
      <c r="A516" s="26"/>
      <c r="B516" s="16">
        <v>4069161957574</v>
      </c>
      <c r="C516" s="17" t="s">
        <v>756</v>
      </c>
      <c r="D516" s="17" t="s">
        <v>737</v>
      </c>
      <c r="E516" s="17" t="s">
        <v>741</v>
      </c>
      <c r="F516" s="17" t="s">
        <v>748</v>
      </c>
      <c r="G516" s="18">
        <v>63452401</v>
      </c>
      <c r="H516" s="17" t="s">
        <v>509</v>
      </c>
      <c r="I516" s="17" t="s">
        <v>732</v>
      </c>
      <c r="J516" s="17" t="s">
        <v>524</v>
      </c>
      <c r="K516" s="17" t="s">
        <v>33</v>
      </c>
      <c r="L516" s="17" t="s">
        <v>766</v>
      </c>
      <c r="M516" s="17" t="s">
        <v>817</v>
      </c>
      <c r="N516" s="19">
        <v>6</v>
      </c>
      <c r="O516" s="23">
        <v>35.1267</v>
      </c>
      <c r="P516" s="23">
        <f t="shared" si="8"/>
        <v>210.7602</v>
      </c>
    </row>
    <row r="517" spans="1:16" ht="59.65" customHeight="1" x14ac:dyDescent="0.25">
      <c r="A517" s="25" t="s">
        <v>185</v>
      </c>
      <c r="B517" s="16">
        <v>4069161957079</v>
      </c>
      <c r="C517" s="17" t="s">
        <v>756</v>
      </c>
      <c r="D517" s="17" t="s">
        <v>736</v>
      </c>
      <c r="E517" s="17" t="s">
        <v>741</v>
      </c>
      <c r="F517" s="17" t="s">
        <v>748</v>
      </c>
      <c r="G517" s="18">
        <v>63452501</v>
      </c>
      <c r="H517" s="17" t="s">
        <v>505</v>
      </c>
      <c r="I517" s="17" t="s">
        <v>732</v>
      </c>
      <c r="J517" s="17" t="s">
        <v>524</v>
      </c>
      <c r="K517" s="17" t="s">
        <v>29</v>
      </c>
      <c r="L517" s="17" t="s">
        <v>766</v>
      </c>
      <c r="M517" s="17" t="s">
        <v>817</v>
      </c>
      <c r="N517" s="19">
        <v>2</v>
      </c>
      <c r="O517" s="23">
        <v>35.1267</v>
      </c>
      <c r="P517" s="23">
        <f t="shared" si="8"/>
        <v>70.253399999999999</v>
      </c>
    </row>
    <row r="518" spans="1:16" ht="59.65" customHeight="1" x14ac:dyDescent="0.25">
      <c r="A518" s="26"/>
      <c r="B518" s="16">
        <v>4069161957086</v>
      </c>
      <c r="C518" s="17" t="s">
        <v>756</v>
      </c>
      <c r="D518" s="17" t="s">
        <v>736</v>
      </c>
      <c r="E518" s="17" t="s">
        <v>741</v>
      </c>
      <c r="F518" s="17" t="s">
        <v>748</v>
      </c>
      <c r="G518" s="18">
        <v>63452501</v>
      </c>
      <c r="H518" s="17" t="s">
        <v>505</v>
      </c>
      <c r="I518" s="17" t="s">
        <v>732</v>
      </c>
      <c r="J518" s="17" t="s">
        <v>524</v>
      </c>
      <c r="K518" s="17" t="s">
        <v>30</v>
      </c>
      <c r="L518" s="17" t="s">
        <v>766</v>
      </c>
      <c r="M518" s="17" t="s">
        <v>817</v>
      </c>
      <c r="N518" s="19">
        <v>2</v>
      </c>
      <c r="O518" s="23">
        <v>35.1267</v>
      </c>
      <c r="P518" s="23">
        <f t="shared" si="8"/>
        <v>70.253399999999999</v>
      </c>
    </row>
    <row r="519" spans="1:16" ht="59.65" customHeight="1" x14ac:dyDescent="0.25">
      <c r="A519" s="26"/>
      <c r="B519" s="16">
        <v>4069161957093</v>
      </c>
      <c r="C519" s="17" t="s">
        <v>756</v>
      </c>
      <c r="D519" s="17" t="s">
        <v>736</v>
      </c>
      <c r="E519" s="17" t="s">
        <v>741</v>
      </c>
      <c r="F519" s="17" t="s">
        <v>748</v>
      </c>
      <c r="G519" s="18">
        <v>63452501</v>
      </c>
      <c r="H519" s="17" t="s">
        <v>505</v>
      </c>
      <c r="I519" s="17" t="s">
        <v>732</v>
      </c>
      <c r="J519" s="17" t="s">
        <v>524</v>
      </c>
      <c r="K519" s="17" t="s">
        <v>31</v>
      </c>
      <c r="L519" s="17" t="s">
        <v>766</v>
      </c>
      <c r="M519" s="17" t="s">
        <v>817</v>
      </c>
      <c r="N519" s="19">
        <v>2</v>
      </c>
      <c r="O519" s="23">
        <v>35.1267</v>
      </c>
      <c r="P519" s="23">
        <f t="shared" si="8"/>
        <v>70.253399999999999</v>
      </c>
    </row>
    <row r="520" spans="1:16" ht="59.65" customHeight="1" x14ac:dyDescent="0.25">
      <c r="A520" s="26"/>
      <c r="B520" s="16">
        <v>4069161957109</v>
      </c>
      <c r="C520" s="17" t="s">
        <v>756</v>
      </c>
      <c r="D520" s="17" t="s">
        <v>736</v>
      </c>
      <c r="E520" s="17" t="s">
        <v>741</v>
      </c>
      <c r="F520" s="17" t="s">
        <v>748</v>
      </c>
      <c r="G520" s="18">
        <v>63452501</v>
      </c>
      <c r="H520" s="17" t="s">
        <v>505</v>
      </c>
      <c r="I520" s="17" t="s">
        <v>732</v>
      </c>
      <c r="J520" s="17" t="s">
        <v>524</v>
      </c>
      <c r="K520" s="17" t="s">
        <v>32</v>
      </c>
      <c r="L520" s="17" t="s">
        <v>766</v>
      </c>
      <c r="M520" s="17" t="s">
        <v>817</v>
      </c>
      <c r="N520" s="19">
        <v>2</v>
      </c>
      <c r="O520" s="23">
        <v>35.1267</v>
      </c>
      <c r="P520" s="23">
        <f t="shared" si="8"/>
        <v>70.253399999999999</v>
      </c>
    </row>
    <row r="521" spans="1:16" ht="59.65" customHeight="1" x14ac:dyDescent="0.25">
      <c r="A521" s="26"/>
      <c r="B521" s="16">
        <v>4069161957062</v>
      </c>
      <c r="C521" s="17" t="s">
        <v>756</v>
      </c>
      <c r="D521" s="17" t="s">
        <v>736</v>
      </c>
      <c r="E521" s="17" t="s">
        <v>741</v>
      </c>
      <c r="F521" s="17" t="s">
        <v>748</v>
      </c>
      <c r="G521" s="18">
        <v>63452501</v>
      </c>
      <c r="H521" s="17" t="s">
        <v>505</v>
      </c>
      <c r="I521" s="17" t="s">
        <v>732</v>
      </c>
      <c r="J521" s="17" t="s">
        <v>524</v>
      </c>
      <c r="K521" s="17" t="s">
        <v>33</v>
      </c>
      <c r="L521" s="17" t="s">
        <v>766</v>
      </c>
      <c r="M521" s="17" t="s">
        <v>817</v>
      </c>
      <c r="N521" s="19">
        <v>2</v>
      </c>
      <c r="O521" s="23">
        <v>35.1267</v>
      </c>
      <c r="P521" s="23">
        <f t="shared" si="8"/>
        <v>70.253399999999999</v>
      </c>
    </row>
    <row r="522" spans="1:16" ht="59.65" customHeight="1" x14ac:dyDescent="0.25">
      <c r="A522" s="25" t="s">
        <v>186</v>
      </c>
      <c r="B522" s="16">
        <v>4069161958182</v>
      </c>
      <c r="C522" s="17" t="s">
        <v>756</v>
      </c>
      <c r="D522" s="17" t="s">
        <v>736</v>
      </c>
      <c r="E522" s="17" t="s">
        <v>741</v>
      </c>
      <c r="F522" s="17" t="s">
        <v>748</v>
      </c>
      <c r="G522" s="18">
        <v>63452502</v>
      </c>
      <c r="H522" s="17" t="s">
        <v>506</v>
      </c>
      <c r="I522" s="17" t="s">
        <v>732</v>
      </c>
      <c r="J522" s="17" t="s">
        <v>524</v>
      </c>
      <c r="K522" s="17" t="s">
        <v>29</v>
      </c>
      <c r="L522" s="17" t="s">
        <v>766</v>
      </c>
      <c r="M522" s="17" t="s">
        <v>817</v>
      </c>
      <c r="N522" s="19">
        <v>4</v>
      </c>
      <c r="O522" s="23">
        <v>35.1267</v>
      </c>
      <c r="P522" s="23">
        <f t="shared" si="8"/>
        <v>140.5068</v>
      </c>
    </row>
    <row r="523" spans="1:16" ht="59.65" customHeight="1" x14ac:dyDescent="0.25">
      <c r="A523" s="26"/>
      <c r="B523" s="16">
        <v>4069161958199</v>
      </c>
      <c r="C523" s="17" t="s">
        <v>756</v>
      </c>
      <c r="D523" s="17" t="s">
        <v>736</v>
      </c>
      <c r="E523" s="17" t="s">
        <v>741</v>
      </c>
      <c r="F523" s="17" t="s">
        <v>748</v>
      </c>
      <c r="G523" s="18">
        <v>63452502</v>
      </c>
      <c r="H523" s="17" t="s">
        <v>506</v>
      </c>
      <c r="I523" s="17" t="s">
        <v>732</v>
      </c>
      <c r="J523" s="17" t="s">
        <v>524</v>
      </c>
      <c r="K523" s="17" t="s">
        <v>30</v>
      </c>
      <c r="L523" s="17" t="s">
        <v>766</v>
      </c>
      <c r="M523" s="17" t="s">
        <v>817</v>
      </c>
      <c r="N523" s="19">
        <v>4</v>
      </c>
      <c r="O523" s="23">
        <v>35.1267</v>
      </c>
      <c r="P523" s="23">
        <f t="shared" si="8"/>
        <v>140.5068</v>
      </c>
    </row>
    <row r="524" spans="1:16" ht="59.65" customHeight="1" x14ac:dyDescent="0.25">
      <c r="A524" s="26"/>
      <c r="B524" s="16">
        <v>4069161958205</v>
      </c>
      <c r="C524" s="17" t="s">
        <v>756</v>
      </c>
      <c r="D524" s="17" t="s">
        <v>736</v>
      </c>
      <c r="E524" s="17" t="s">
        <v>741</v>
      </c>
      <c r="F524" s="17" t="s">
        <v>748</v>
      </c>
      <c r="G524" s="18">
        <v>63452502</v>
      </c>
      <c r="H524" s="17" t="s">
        <v>506</v>
      </c>
      <c r="I524" s="17" t="s">
        <v>732</v>
      </c>
      <c r="J524" s="17" t="s">
        <v>524</v>
      </c>
      <c r="K524" s="17" t="s">
        <v>31</v>
      </c>
      <c r="L524" s="17" t="s">
        <v>766</v>
      </c>
      <c r="M524" s="17" t="s">
        <v>817</v>
      </c>
      <c r="N524" s="19">
        <v>2</v>
      </c>
      <c r="O524" s="23">
        <v>35.1267</v>
      </c>
      <c r="P524" s="23">
        <f t="shared" si="8"/>
        <v>70.253399999999999</v>
      </c>
    </row>
    <row r="525" spans="1:16" ht="59.65" customHeight="1" x14ac:dyDescent="0.25">
      <c r="A525" s="26"/>
      <c r="B525" s="16">
        <v>4069161958212</v>
      </c>
      <c r="C525" s="17" t="s">
        <v>756</v>
      </c>
      <c r="D525" s="17" t="s">
        <v>736</v>
      </c>
      <c r="E525" s="17" t="s">
        <v>741</v>
      </c>
      <c r="F525" s="17" t="s">
        <v>748</v>
      </c>
      <c r="G525" s="18">
        <v>63452502</v>
      </c>
      <c r="H525" s="17" t="s">
        <v>506</v>
      </c>
      <c r="I525" s="17" t="s">
        <v>732</v>
      </c>
      <c r="J525" s="17" t="s">
        <v>524</v>
      </c>
      <c r="K525" s="17" t="s">
        <v>32</v>
      </c>
      <c r="L525" s="17" t="s">
        <v>766</v>
      </c>
      <c r="M525" s="17" t="s">
        <v>817</v>
      </c>
      <c r="N525" s="19">
        <v>2</v>
      </c>
      <c r="O525" s="23">
        <v>35.1267</v>
      </c>
      <c r="P525" s="23">
        <f t="shared" si="8"/>
        <v>70.253399999999999</v>
      </c>
    </row>
    <row r="526" spans="1:16" ht="59.65" customHeight="1" x14ac:dyDescent="0.25">
      <c r="A526" s="25" t="s">
        <v>187</v>
      </c>
      <c r="B526" s="16">
        <v>4069161373145</v>
      </c>
      <c r="C526" s="17" t="s">
        <v>756</v>
      </c>
      <c r="D526" s="17" t="s">
        <v>735</v>
      </c>
      <c r="E526" s="17" t="s">
        <v>743</v>
      </c>
      <c r="F526" s="17" t="s">
        <v>751</v>
      </c>
      <c r="G526" s="18">
        <v>63455349</v>
      </c>
      <c r="H526" s="17" t="s">
        <v>655</v>
      </c>
      <c r="I526" s="17" t="s">
        <v>732</v>
      </c>
      <c r="J526" s="17" t="s">
        <v>524</v>
      </c>
      <c r="K526" s="17" t="s">
        <v>375</v>
      </c>
      <c r="L526" s="17" t="s">
        <v>771</v>
      </c>
      <c r="M526" s="17" t="s">
        <v>828</v>
      </c>
      <c r="N526" s="19">
        <v>2</v>
      </c>
      <c r="O526" s="23">
        <v>35.1267</v>
      </c>
      <c r="P526" s="23">
        <f t="shared" si="8"/>
        <v>70.253399999999999</v>
      </c>
    </row>
    <row r="527" spans="1:16" ht="59.65" customHeight="1" x14ac:dyDescent="0.25">
      <c r="A527" s="26"/>
      <c r="B527" s="16">
        <v>4069161373121</v>
      </c>
      <c r="C527" s="17" t="s">
        <v>756</v>
      </c>
      <c r="D527" s="17" t="s">
        <v>735</v>
      </c>
      <c r="E527" s="17" t="s">
        <v>743</v>
      </c>
      <c r="F527" s="17" t="s">
        <v>751</v>
      </c>
      <c r="G527" s="18">
        <v>63455349</v>
      </c>
      <c r="H527" s="17" t="s">
        <v>655</v>
      </c>
      <c r="I527" s="17" t="s">
        <v>732</v>
      </c>
      <c r="J527" s="17" t="s">
        <v>524</v>
      </c>
      <c r="K527" s="17" t="s">
        <v>17</v>
      </c>
      <c r="L527" s="17" t="s">
        <v>771</v>
      </c>
      <c r="M527" s="17" t="s">
        <v>828</v>
      </c>
      <c r="N527" s="19">
        <v>3</v>
      </c>
      <c r="O527" s="23">
        <v>35.1267</v>
      </c>
      <c r="P527" s="23">
        <f t="shared" si="8"/>
        <v>105.3801</v>
      </c>
    </row>
    <row r="528" spans="1:16" ht="59.65" customHeight="1" x14ac:dyDescent="0.25">
      <c r="A528" s="26"/>
      <c r="B528" s="16">
        <v>4069161373107</v>
      </c>
      <c r="C528" s="17" t="s">
        <v>756</v>
      </c>
      <c r="D528" s="17" t="s">
        <v>735</v>
      </c>
      <c r="E528" s="17" t="s">
        <v>743</v>
      </c>
      <c r="F528" s="17" t="s">
        <v>751</v>
      </c>
      <c r="G528" s="18">
        <v>63455349</v>
      </c>
      <c r="H528" s="17" t="s">
        <v>655</v>
      </c>
      <c r="I528" s="17" t="s">
        <v>732</v>
      </c>
      <c r="J528" s="17" t="s">
        <v>524</v>
      </c>
      <c r="K528" s="17" t="s">
        <v>26</v>
      </c>
      <c r="L528" s="17" t="s">
        <v>771</v>
      </c>
      <c r="M528" s="17" t="s">
        <v>828</v>
      </c>
      <c r="N528" s="19">
        <v>3</v>
      </c>
      <c r="O528" s="23">
        <v>35.1267</v>
      </c>
      <c r="P528" s="23">
        <f t="shared" si="8"/>
        <v>105.3801</v>
      </c>
    </row>
    <row r="529" spans="1:16" ht="59.65" customHeight="1" x14ac:dyDescent="0.25">
      <c r="A529" s="26"/>
      <c r="B529" s="16">
        <v>4069161373138</v>
      </c>
      <c r="C529" s="17" t="s">
        <v>756</v>
      </c>
      <c r="D529" s="17" t="s">
        <v>735</v>
      </c>
      <c r="E529" s="17" t="s">
        <v>743</v>
      </c>
      <c r="F529" s="17" t="s">
        <v>751</v>
      </c>
      <c r="G529" s="18">
        <v>63455349</v>
      </c>
      <c r="H529" s="17" t="s">
        <v>655</v>
      </c>
      <c r="I529" s="17" t="s">
        <v>732</v>
      </c>
      <c r="J529" s="17" t="s">
        <v>524</v>
      </c>
      <c r="K529" s="17" t="s">
        <v>27</v>
      </c>
      <c r="L529" s="17" t="s">
        <v>771</v>
      </c>
      <c r="M529" s="17" t="s">
        <v>828</v>
      </c>
      <c r="N529" s="19">
        <v>3</v>
      </c>
      <c r="O529" s="23">
        <v>35.1267</v>
      </c>
      <c r="P529" s="23">
        <f t="shared" si="8"/>
        <v>105.3801</v>
      </c>
    </row>
    <row r="530" spans="1:16" ht="59.65" customHeight="1" x14ac:dyDescent="0.25">
      <c r="A530" s="26"/>
      <c r="B530" s="16">
        <v>4069161373114</v>
      </c>
      <c r="C530" s="17" t="s">
        <v>756</v>
      </c>
      <c r="D530" s="17" t="s">
        <v>735</v>
      </c>
      <c r="E530" s="17" t="s">
        <v>743</v>
      </c>
      <c r="F530" s="17" t="s">
        <v>751</v>
      </c>
      <c r="G530" s="18">
        <v>63455349</v>
      </c>
      <c r="H530" s="17" t="s">
        <v>655</v>
      </c>
      <c r="I530" s="17" t="s">
        <v>732</v>
      </c>
      <c r="J530" s="17" t="s">
        <v>524</v>
      </c>
      <c r="K530" s="17" t="s">
        <v>28</v>
      </c>
      <c r="L530" s="17" t="s">
        <v>771</v>
      </c>
      <c r="M530" s="17" t="s">
        <v>828</v>
      </c>
      <c r="N530" s="19">
        <v>1</v>
      </c>
      <c r="O530" s="23">
        <v>35.1267</v>
      </c>
      <c r="P530" s="23">
        <f t="shared" si="8"/>
        <v>35.1267</v>
      </c>
    </row>
    <row r="531" spans="1:16" ht="59.65" customHeight="1" x14ac:dyDescent="0.25">
      <c r="A531" s="2" t="s">
        <v>188</v>
      </c>
      <c r="B531" s="16">
        <v>4069162244673</v>
      </c>
      <c r="C531" s="17" t="s">
        <v>756</v>
      </c>
      <c r="D531" s="17" t="s">
        <v>736</v>
      </c>
      <c r="E531" s="17" t="s">
        <v>740</v>
      </c>
      <c r="F531" s="17" t="s">
        <v>751</v>
      </c>
      <c r="G531" s="18">
        <v>63455611</v>
      </c>
      <c r="H531" s="17" t="s">
        <v>691</v>
      </c>
      <c r="I531" s="17" t="s">
        <v>732</v>
      </c>
      <c r="J531" s="17" t="s">
        <v>667</v>
      </c>
      <c r="K531" s="17" t="s">
        <v>528</v>
      </c>
      <c r="L531" s="17" t="s">
        <v>768</v>
      </c>
      <c r="M531" s="17" t="s">
        <v>932</v>
      </c>
      <c r="N531" s="19">
        <v>1</v>
      </c>
      <c r="O531" s="23">
        <v>100.47869999999999</v>
      </c>
      <c r="P531" s="23">
        <f t="shared" si="8"/>
        <v>100.47869999999999</v>
      </c>
    </row>
    <row r="532" spans="1:16" ht="59.65" customHeight="1" x14ac:dyDescent="0.25">
      <c r="A532" s="2" t="s">
        <v>189</v>
      </c>
      <c r="B532" s="16">
        <v>4069162218919</v>
      </c>
      <c r="C532" s="17" t="s">
        <v>756</v>
      </c>
      <c r="D532" s="17" t="s">
        <v>736</v>
      </c>
      <c r="E532" s="17" t="s">
        <v>740</v>
      </c>
      <c r="F532" s="17" t="s">
        <v>746</v>
      </c>
      <c r="G532" s="18">
        <v>63456101</v>
      </c>
      <c r="H532" s="17" t="s">
        <v>684</v>
      </c>
      <c r="I532" s="17" t="s">
        <v>732</v>
      </c>
      <c r="J532" s="17" t="s">
        <v>667</v>
      </c>
      <c r="K532" s="17" t="s">
        <v>528</v>
      </c>
      <c r="L532" s="17" t="s">
        <v>770</v>
      </c>
      <c r="M532" s="17" t="s">
        <v>928</v>
      </c>
      <c r="N532" s="19">
        <v>2</v>
      </c>
      <c r="O532" s="23">
        <v>108.6477</v>
      </c>
      <c r="P532" s="23">
        <f t="shared" si="8"/>
        <v>217.2954</v>
      </c>
    </row>
    <row r="533" spans="1:16" ht="59.65" customHeight="1" x14ac:dyDescent="0.25">
      <c r="A533" s="25" t="s">
        <v>190</v>
      </c>
      <c r="B533" s="16">
        <v>4069162206466</v>
      </c>
      <c r="C533" s="17" t="s">
        <v>756</v>
      </c>
      <c r="D533" s="17" t="s">
        <v>736</v>
      </c>
      <c r="E533" s="17" t="s">
        <v>740</v>
      </c>
      <c r="F533" s="17" t="s">
        <v>746</v>
      </c>
      <c r="G533" s="18">
        <v>63459701</v>
      </c>
      <c r="H533" s="17" t="s">
        <v>410</v>
      </c>
      <c r="I533" s="17" t="s">
        <v>732</v>
      </c>
      <c r="J533" s="17" t="s">
        <v>667</v>
      </c>
      <c r="K533" s="17" t="s">
        <v>646</v>
      </c>
      <c r="L533" s="17" t="s">
        <v>770</v>
      </c>
      <c r="M533" s="17" t="s">
        <v>933</v>
      </c>
      <c r="N533" s="19">
        <v>3</v>
      </c>
      <c r="O533" s="23">
        <v>122.2627</v>
      </c>
      <c r="P533" s="23">
        <f t="shared" si="8"/>
        <v>366.78809999999999</v>
      </c>
    </row>
    <row r="534" spans="1:16" ht="59.65" customHeight="1" x14ac:dyDescent="0.25">
      <c r="A534" s="26"/>
      <c r="B534" s="16">
        <v>4069162206503</v>
      </c>
      <c r="C534" s="17" t="s">
        <v>756</v>
      </c>
      <c r="D534" s="17" t="s">
        <v>736</v>
      </c>
      <c r="E534" s="17" t="s">
        <v>740</v>
      </c>
      <c r="F534" s="17" t="s">
        <v>746</v>
      </c>
      <c r="G534" s="18">
        <v>63459701</v>
      </c>
      <c r="H534" s="17" t="s">
        <v>410</v>
      </c>
      <c r="I534" s="17" t="s">
        <v>732</v>
      </c>
      <c r="J534" s="17" t="s">
        <v>667</v>
      </c>
      <c r="K534" s="17" t="s">
        <v>528</v>
      </c>
      <c r="L534" s="17" t="s">
        <v>770</v>
      </c>
      <c r="M534" s="17" t="s">
        <v>933</v>
      </c>
      <c r="N534" s="19">
        <v>2</v>
      </c>
      <c r="O534" s="23">
        <v>122.2627</v>
      </c>
      <c r="P534" s="23">
        <f t="shared" si="8"/>
        <v>244.52539999999999</v>
      </c>
    </row>
    <row r="535" spans="1:16" ht="59.65" customHeight="1" x14ac:dyDescent="0.25">
      <c r="A535" s="25" t="s">
        <v>191</v>
      </c>
      <c r="B535" s="16">
        <v>4069162206312</v>
      </c>
      <c r="C535" s="17" t="s">
        <v>756</v>
      </c>
      <c r="D535" s="17" t="s">
        <v>736</v>
      </c>
      <c r="E535" s="17" t="s">
        <v>740</v>
      </c>
      <c r="F535" s="17" t="s">
        <v>746</v>
      </c>
      <c r="G535" s="18">
        <v>63459764</v>
      </c>
      <c r="H535" s="17" t="s">
        <v>409</v>
      </c>
      <c r="I535" s="17" t="s">
        <v>732</v>
      </c>
      <c r="J535" s="17" t="s">
        <v>667</v>
      </c>
      <c r="K535" s="17" t="s">
        <v>718</v>
      </c>
      <c r="L535" s="17" t="s">
        <v>770</v>
      </c>
      <c r="M535" s="17" t="s">
        <v>933</v>
      </c>
      <c r="N535" s="19">
        <v>3</v>
      </c>
      <c r="O535" s="23">
        <v>122.2627</v>
      </c>
      <c r="P535" s="23">
        <f t="shared" si="8"/>
        <v>366.78809999999999</v>
      </c>
    </row>
    <row r="536" spans="1:16" ht="59.65" customHeight="1" x14ac:dyDescent="0.25">
      <c r="A536" s="26"/>
      <c r="B536" s="16">
        <v>4069162206299</v>
      </c>
      <c r="C536" s="17" t="s">
        <v>756</v>
      </c>
      <c r="D536" s="17" t="s">
        <v>736</v>
      </c>
      <c r="E536" s="17" t="s">
        <v>740</v>
      </c>
      <c r="F536" s="17" t="s">
        <v>746</v>
      </c>
      <c r="G536" s="18">
        <v>63459764</v>
      </c>
      <c r="H536" s="17" t="s">
        <v>409</v>
      </c>
      <c r="I536" s="17" t="s">
        <v>732</v>
      </c>
      <c r="J536" s="17" t="s">
        <v>667</v>
      </c>
      <c r="K536" s="17" t="s">
        <v>646</v>
      </c>
      <c r="L536" s="17" t="s">
        <v>770</v>
      </c>
      <c r="M536" s="17" t="s">
        <v>933</v>
      </c>
      <c r="N536" s="19">
        <v>12</v>
      </c>
      <c r="O536" s="23">
        <v>122.2627</v>
      </c>
      <c r="P536" s="23">
        <f t="shared" si="8"/>
        <v>1467.1523999999999</v>
      </c>
    </row>
    <row r="537" spans="1:16" ht="59.65" customHeight="1" x14ac:dyDescent="0.25">
      <c r="A537" s="26"/>
      <c r="B537" s="16">
        <v>4069162206336</v>
      </c>
      <c r="C537" s="17" t="s">
        <v>756</v>
      </c>
      <c r="D537" s="17" t="s">
        <v>736</v>
      </c>
      <c r="E537" s="17" t="s">
        <v>740</v>
      </c>
      <c r="F537" s="17" t="s">
        <v>746</v>
      </c>
      <c r="G537" s="18">
        <v>63459764</v>
      </c>
      <c r="H537" s="17" t="s">
        <v>409</v>
      </c>
      <c r="I537" s="17" t="s">
        <v>732</v>
      </c>
      <c r="J537" s="17" t="s">
        <v>667</v>
      </c>
      <c r="K537" s="17" t="s">
        <v>528</v>
      </c>
      <c r="L537" s="17" t="s">
        <v>770</v>
      </c>
      <c r="M537" s="17" t="s">
        <v>933</v>
      </c>
      <c r="N537" s="19">
        <v>10</v>
      </c>
      <c r="O537" s="23">
        <v>122.2627</v>
      </c>
      <c r="P537" s="23">
        <f t="shared" si="8"/>
        <v>1222.627</v>
      </c>
    </row>
    <row r="538" spans="1:16" ht="59.65" customHeight="1" x14ac:dyDescent="0.25">
      <c r="A538" s="26"/>
      <c r="B538" s="16">
        <v>4069162206329</v>
      </c>
      <c r="C538" s="17" t="s">
        <v>756</v>
      </c>
      <c r="D538" s="17" t="s">
        <v>736</v>
      </c>
      <c r="E538" s="17" t="s">
        <v>740</v>
      </c>
      <c r="F538" s="17" t="s">
        <v>746</v>
      </c>
      <c r="G538" s="18">
        <v>63459764</v>
      </c>
      <c r="H538" s="17" t="s">
        <v>409</v>
      </c>
      <c r="I538" s="17" t="s">
        <v>732</v>
      </c>
      <c r="J538" s="17" t="s">
        <v>667</v>
      </c>
      <c r="K538" s="17" t="s">
        <v>525</v>
      </c>
      <c r="L538" s="17" t="s">
        <v>770</v>
      </c>
      <c r="M538" s="17" t="s">
        <v>933</v>
      </c>
      <c r="N538" s="19">
        <v>3</v>
      </c>
      <c r="O538" s="23">
        <v>122.2627</v>
      </c>
      <c r="P538" s="23">
        <f t="shared" si="8"/>
        <v>366.78809999999999</v>
      </c>
    </row>
    <row r="539" spans="1:16" ht="59.65" customHeight="1" x14ac:dyDescent="0.25">
      <c r="A539" s="2" t="s">
        <v>192</v>
      </c>
      <c r="B539" s="16">
        <v>4069162238177</v>
      </c>
      <c r="C539" s="17" t="s">
        <v>756</v>
      </c>
      <c r="D539" s="17" t="s">
        <v>736</v>
      </c>
      <c r="E539" s="17" t="s">
        <v>740</v>
      </c>
      <c r="F539" s="17" t="s">
        <v>746</v>
      </c>
      <c r="G539" s="18">
        <v>63459801</v>
      </c>
      <c r="H539" s="17" t="s">
        <v>415</v>
      </c>
      <c r="I539" s="17" t="s">
        <v>732</v>
      </c>
      <c r="J539" s="17" t="s">
        <v>667</v>
      </c>
      <c r="K539" s="17" t="s">
        <v>646</v>
      </c>
      <c r="L539" s="17" t="s">
        <v>772</v>
      </c>
      <c r="M539" s="17" t="s">
        <v>934</v>
      </c>
      <c r="N539" s="19">
        <v>1</v>
      </c>
      <c r="O539" s="23">
        <v>108.6477</v>
      </c>
      <c r="P539" s="23">
        <f t="shared" si="8"/>
        <v>108.6477</v>
      </c>
    </row>
    <row r="540" spans="1:16" ht="59.65" customHeight="1" x14ac:dyDescent="0.25">
      <c r="A540" s="25" t="s">
        <v>193</v>
      </c>
      <c r="B540" s="16">
        <v>4069162237897</v>
      </c>
      <c r="C540" s="17" t="s">
        <v>756</v>
      </c>
      <c r="D540" s="17" t="s">
        <v>736</v>
      </c>
      <c r="E540" s="17" t="s">
        <v>740</v>
      </c>
      <c r="F540" s="17" t="s">
        <v>746</v>
      </c>
      <c r="G540" s="18">
        <v>63459864</v>
      </c>
      <c r="H540" s="17" t="s">
        <v>414</v>
      </c>
      <c r="I540" s="17" t="s">
        <v>732</v>
      </c>
      <c r="J540" s="17" t="s">
        <v>667</v>
      </c>
      <c r="K540" s="17" t="s">
        <v>718</v>
      </c>
      <c r="L540" s="17" t="s">
        <v>772</v>
      </c>
      <c r="M540" s="17" t="s">
        <v>934</v>
      </c>
      <c r="N540" s="19">
        <v>2</v>
      </c>
      <c r="O540" s="23">
        <v>108.6477</v>
      </c>
      <c r="P540" s="23">
        <f t="shared" si="8"/>
        <v>217.2954</v>
      </c>
    </row>
    <row r="541" spans="1:16" ht="59.65" customHeight="1" x14ac:dyDescent="0.25">
      <c r="A541" s="26"/>
      <c r="B541" s="16">
        <v>4069162237873</v>
      </c>
      <c r="C541" s="17" t="s">
        <v>756</v>
      </c>
      <c r="D541" s="17" t="s">
        <v>736</v>
      </c>
      <c r="E541" s="17" t="s">
        <v>740</v>
      </c>
      <c r="F541" s="17" t="s">
        <v>746</v>
      </c>
      <c r="G541" s="18">
        <v>63459864</v>
      </c>
      <c r="H541" s="17" t="s">
        <v>414</v>
      </c>
      <c r="I541" s="17" t="s">
        <v>732</v>
      </c>
      <c r="J541" s="17" t="s">
        <v>667</v>
      </c>
      <c r="K541" s="17" t="s">
        <v>646</v>
      </c>
      <c r="L541" s="17" t="s">
        <v>772</v>
      </c>
      <c r="M541" s="17" t="s">
        <v>934</v>
      </c>
      <c r="N541" s="19">
        <v>4</v>
      </c>
      <c r="O541" s="23">
        <v>108.6477</v>
      </c>
      <c r="P541" s="23">
        <f t="shared" si="8"/>
        <v>434.5908</v>
      </c>
    </row>
    <row r="542" spans="1:16" ht="59.65" customHeight="1" x14ac:dyDescent="0.25">
      <c r="A542" s="25" t="s">
        <v>194</v>
      </c>
      <c r="B542" s="16">
        <v>4069162369611</v>
      </c>
      <c r="C542" s="17" t="s">
        <v>756</v>
      </c>
      <c r="D542" s="17" t="s">
        <v>737</v>
      </c>
      <c r="E542" s="17" t="s">
        <v>740</v>
      </c>
      <c r="F542" s="17" t="s">
        <v>751</v>
      </c>
      <c r="G542" s="18">
        <v>63472001</v>
      </c>
      <c r="H542" s="17" t="s">
        <v>521</v>
      </c>
      <c r="I542" s="17" t="s">
        <v>732</v>
      </c>
      <c r="J542" s="17" t="s">
        <v>667</v>
      </c>
      <c r="K542" s="17" t="s">
        <v>646</v>
      </c>
      <c r="L542" s="17" t="s">
        <v>773</v>
      </c>
      <c r="M542" s="17" t="s">
        <v>935</v>
      </c>
      <c r="N542" s="19">
        <v>1</v>
      </c>
      <c r="O542" s="23">
        <v>154.93869999999998</v>
      </c>
      <c r="P542" s="23">
        <f t="shared" si="8"/>
        <v>154.93869999999998</v>
      </c>
    </row>
    <row r="543" spans="1:16" ht="59.65" customHeight="1" x14ac:dyDescent="0.25">
      <c r="A543" s="26"/>
      <c r="B543" s="16">
        <v>4069162369659</v>
      </c>
      <c r="C543" s="17" t="s">
        <v>756</v>
      </c>
      <c r="D543" s="17" t="s">
        <v>737</v>
      </c>
      <c r="E543" s="17" t="s">
        <v>740</v>
      </c>
      <c r="F543" s="17" t="s">
        <v>751</v>
      </c>
      <c r="G543" s="18">
        <v>63472001</v>
      </c>
      <c r="H543" s="17" t="s">
        <v>521</v>
      </c>
      <c r="I543" s="17" t="s">
        <v>732</v>
      </c>
      <c r="J543" s="17" t="s">
        <v>667</v>
      </c>
      <c r="K543" s="17" t="s">
        <v>528</v>
      </c>
      <c r="L543" s="17" t="s">
        <v>773</v>
      </c>
      <c r="M543" s="17" t="s">
        <v>935</v>
      </c>
      <c r="N543" s="19">
        <v>1</v>
      </c>
      <c r="O543" s="23">
        <v>154.93869999999998</v>
      </c>
      <c r="P543" s="23">
        <f t="shared" si="8"/>
        <v>154.93869999999998</v>
      </c>
    </row>
    <row r="544" spans="1:16" ht="59.65" customHeight="1" x14ac:dyDescent="0.25">
      <c r="A544" s="26"/>
      <c r="B544" s="16">
        <v>4069162369642</v>
      </c>
      <c r="C544" s="17" t="s">
        <v>756</v>
      </c>
      <c r="D544" s="17" t="s">
        <v>737</v>
      </c>
      <c r="E544" s="17" t="s">
        <v>740</v>
      </c>
      <c r="F544" s="17" t="s">
        <v>751</v>
      </c>
      <c r="G544" s="18">
        <v>63472001</v>
      </c>
      <c r="H544" s="17" t="s">
        <v>521</v>
      </c>
      <c r="I544" s="17" t="s">
        <v>732</v>
      </c>
      <c r="J544" s="17" t="s">
        <v>667</v>
      </c>
      <c r="K544" s="17" t="s">
        <v>525</v>
      </c>
      <c r="L544" s="17" t="s">
        <v>773</v>
      </c>
      <c r="M544" s="17" t="s">
        <v>935</v>
      </c>
      <c r="N544" s="19">
        <v>2</v>
      </c>
      <c r="O544" s="23">
        <v>154.93869999999998</v>
      </c>
      <c r="P544" s="23">
        <f t="shared" si="8"/>
        <v>309.87739999999997</v>
      </c>
    </row>
    <row r="545" spans="1:16" ht="59.65" customHeight="1" x14ac:dyDescent="0.25">
      <c r="A545" s="26"/>
      <c r="B545" s="16">
        <v>4069162369628</v>
      </c>
      <c r="C545" s="17" t="s">
        <v>756</v>
      </c>
      <c r="D545" s="17" t="s">
        <v>737</v>
      </c>
      <c r="E545" s="17" t="s">
        <v>740</v>
      </c>
      <c r="F545" s="17" t="s">
        <v>751</v>
      </c>
      <c r="G545" s="18">
        <v>63472001</v>
      </c>
      <c r="H545" s="17" t="s">
        <v>521</v>
      </c>
      <c r="I545" s="17" t="s">
        <v>732</v>
      </c>
      <c r="J545" s="17" t="s">
        <v>667</v>
      </c>
      <c r="K545" s="17" t="s">
        <v>717</v>
      </c>
      <c r="L545" s="17" t="s">
        <v>773</v>
      </c>
      <c r="M545" s="17" t="s">
        <v>935</v>
      </c>
      <c r="N545" s="19">
        <v>2</v>
      </c>
      <c r="O545" s="23">
        <v>154.93869999999998</v>
      </c>
      <c r="P545" s="23">
        <f t="shared" si="8"/>
        <v>309.87739999999997</v>
      </c>
    </row>
    <row r="546" spans="1:16" ht="59.65" customHeight="1" x14ac:dyDescent="0.25">
      <c r="A546" s="26"/>
      <c r="B546" s="16">
        <v>4069162369666</v>
      </c>
      <c r="C546" s="17" t="s">
        <v>756</v>
      </c>
      <c r="D546" s="17" t="s">
        <v>737</v>
      </c>
      <c r="E546" s="17" t="s">
        <v>740</v>
      </c>
      <c r="F546" s="17" t="s">
        <v>751</v>
      </c>
      <c r="G546" s="18">
        <v>63472001</v>
      </c>
      <c r="H546" s="17" t="s">
        <v>521</v>
      </c>
      <c r="I546" s="17" t="s">
        <v>732</v>
      </c>
      <c r="J546" s="17" t="s">
        <v>667</v>
      </c>
      <c r="K546" s="17" t="s">
        <v>719</v>
      </c>
      <c r="L546" s="17" t="s">
        <v>773</v>
      </c>
      <c r="M546" s="17" t="s">
        <v>935</v>
      </c>
      <c r="N546" s="19">
        <v>1</v>
      </c>
      <c r="O546" s="23">
        <v>154.93869999999998</v>
      </c>
      <c r="P546" s="23">
        <f t="shared" si="8"/>
        <v>154.93869999999998</v>
      </c>
    </row>
    <row r="547" spans="1:16" ht="59.65" customHeight="1" x14ac:dyDescent="0.25">
      <c r="A547" s="25" t="s">
        <v>195</v>
      </c>
      <c r="B547" s="16">
        <v>4069162370594</v>
      </c>
      <c r="C547" s="17" t="s">
        <v>756</v>
      </c>
      <c r="D547" s="17" t="s">
        <v>737</v>
      </c>
      <c r="E547" s="17" t="s">
        <v>740</v>
      </c>
      <c r="F547" s="17" t="s">
        <v>751</v>
      </c>
      <c r="G547" s="18">
        <v>63472027</v>
      </c>
      <c r="H547" s="17" t="s">
        <v>520</v>
      </c>
      <c r="I547" s="17" t="s">
        <v>732</v>
      </c>
      <c r="J547" s="17" t="s">
        <v>667</v>
      </c>
      <c r="K547" s="17" t="s">
        <v>646</v>
      </c>
      <c r="L547" s="17" t="s">
        <v>773</v>
      </c>
      <c r="M547" s="17" t="s">
        <v>829</v>
      </c>
      <c r="N547" s="19">
        <v>1</v>
      </c>
      <c r="O547" s="23">
        <v>154.93869999999998</v>
      </c>
      <c r="P547" s="23">
        <f t="shared" si="8"/>
        <v>154.93869999999998</v>
      </c>
    </row>
    <row r="548" spans="1:16" ht="59.65" customHeight="1" x14ac:dyDescent="0.25">
      <c r="A548" s="26"/>
      <c r="B548" s="16">
        <v>4069162370631</v>
      </c>
      <c r="C548" s="17" t="s">
        <v>756</v>
      </c>
      <c r="D548" s="17" t="s">
        <v>737</v>
      </c>
      <c r="E548" s="17" t="s">
        <v>740</v>
      </c>
      <c r="F548" s="17" t="s">
        <v>751</v>
      </c>
      <c r="G548" s="18">
        <v>63472027</v>
      </c>
      <c r="H548" s="17" t="s">
        <v>520</v>
      </c>
      <c r="I548" s="17" t="s">
        <v>732</v>
      </c>
      <c r="J548" s="17" t="s">
        <v>667</v>
      </c>
      <c r="K548" s="17" t="s">
        <v>528</v>
      </c>
      <c r="L548" s="17" t="s">
        <v>773</v>
      </c>
      <c r="M548" s="17" t="s">
        <v>829</v>
      </c>
      <c r="N548" s="19">
        <v>1</v>
      </c>
      <c r="O548" s="23">
        <v>154.93869999999998</v>
      </c>
      <c r="P548" s="23">
        <f t="shared" si="8"/>
        <v>154.93869999999998</v>
      </c>
    </row>
    <row r="549" spans="1:16" ht="59.65" customHeight="1" x14ac:dyDescent="0.25">
      <c r="A549" s="26"/>
      <c r="B549" s="16">
        <v>4069162370624</v>
      </c>
      <c r="C549" s="17" t="s">
        <v>756</v>
      </c>
      <c r="D549" s="17" t="s">
        <v>737</v>
      </c>
      <c r="E549" s="17" t="s">
        <v>740</v>
      </c>
      <c r="F549" s="17" t="s">
        <v>751</v>
      </c>
      <c r="G549" s="18">
        <v>63472027</v>
      </c>
      <c r="H549" s="17" t="s">
        <v>520</v>
      </c>
      <c r="I549" s="17" t="s">
        <v>732</v>
      </c>
      <c r="J549" s="17" t="s">
        <v>667</v>
      </c>
      <c r="K549" s="17" t="s">
        <v>525</v>
      </c>
      <c r="L549" s="17" t="s">
        <v>773</v>
      </c>
      <c r="M549" s="17" t="s">
        <v>829</v>
      </c>
      <c r="N549" s="19">
        <v>2</v>
      </c>
      <c r="O549" s="23">
        <v>154.93869999999998</v>
      </c>
      <c r="P549" s="23">
        <f t="shared" si="8"/>
        <v>309.87739999999997</v>
      </c>
    </row>
    <row r="550" spans="1:16" ht="59.65" customHeight="1" x14ac:dyDescent="0.25">
      <c r="A550" s="26"/>
      <c r="B550" s="16">
        <v>4069162370600</v>
      </c>
      <c r="C550" s="17" t="s">
        <v>756</v>
      </c>
      <c r="D550" s="17" t="s">
        <v>737</v>
      </c>
      <c r="E550" s="17" t="s">
        <v>740</v>
      </c>
      <c r="F550" s="17" t="s">
        <v>751</v>
      </c>
      <c r="G550" s="18">
        <v>63472027</v>
      </c>
      <c r="H550" s="17" t="s">
        <v>520</v>
      </c>
      <c r="I550" s="17" t="s">
        <v>732</v>
      </c>
      <c r="J550" s="17" t="s">
        <v>667</v>
      </c>
      <c r="K550" s="17" t="s">
        <v>717</v>
      </c>
      <c r="L550" s="17" t="s">
        <v>773</v>
      </c>
      <c r="M550" s="17" t="s">
        <v>829</v>
      </c>
      <c r="N550" s="19">
        <v>2</v>
      </c>
      <c r="O550" s="23">
        <v>154.93869999999998</v>
      </c>
      <c r="P550" s="23">
        <f t="shared" si="8"/>
        <v>309.87739999999997</v>
      </c>
    </row>
    <row r="551" spans="1:16" ht="59.65" customHeight="1" x14ac:dyDescent="0.25">
      <c r="A551" s="26"/>
      <c r="B551" s="16">
        <v>4069162370648</v>
      </c>
      <c r="C551" s="17" t="s">
        <v>756</v>
      </c>
      <c r="D551" s="17" t="s">
        <v>737</v>
      </c>
      <c r="E551" s="17" t="s">
        <v>740</v>
      </c>
      <c r="F551" s="17" t="s">
        <v>751</v>
      </c>
      <c r="G551" s="18">
        <v>63472027</v>
      </c>
      <c r="H551" s="17" t="s">
        <v>520</v>
      </c>
      <c r="I551" s="17" t="s">
        <v>732</v>
      </c>
      <c r="J551" s="17" t="s">
        <v>667</v>
      </c>
      <c r="K551" s="17" t="s">
        <v>719</v>
      </c>
      <c r="L551" s="17" t="s">
        <v>773</v>
      </c>
      <c r="M551" s="17" t="s">
        <v>829</v>
      </c>
      <c r="N551" s="19">
        <v>1</v>
      </c>
      <c r="O551" s="23">
        <v>154.93869999999998</v>
      </c>
      <c r="P551" s="23">
        <f t="shared" si="8"/>
        <v>154.93869999999998</v>
      </c>
    </row>
    <row r="552" spans="1:16" ht="59.65" customHeight="1" x14ac:dyDescent="0.25">
      <c r="A552" s="25" t="s">
        <v>196</v>
      </c>
      <c r="B552" s="16">
        <v>4069162367266</v>
      </c>
      <c r="C552" s="17" t="s">
        <v>756</v>
      </c>
      <c r="D552" s="17" t="s">
        <v>737</v>
      </c>
      <c r="E552" s="17" t="s">
        <v>740</v>
      </c>
      <c r="F552" s="17" t="s">
        <v>751</v>
      </c>
      <c r="G552" s="18">
        <v>63472101</v>
      </c>
      <c r="H552" s="17" t="s">
        <v>523</v>
      </c>
      <c r="I552" s="17" t="s">
        <v>732</v>
      </c>
      <c r="J552" s="17" t="s">
        <v>667</v>
      </c>
      <c r="K552" s="17" t="s">
        <v>646</v>
      </c>
      <c r="L552" s="17" t="s">
        <v>769</v>
      </c>
      <c r="M552" s="17" t="s">
        <v>936</v>
      </c>
      <c r="N552" s="19">
        <v>1</v>
      </c>
      <c r="O552" s="23">
        <v>144.04669999999999</v>
      </c>
      <c r="P552" s="23">
        <f t="shared" si="8"/>
        <v>144.04669999999999</v>
      </c>
    </row>
    <row r="553" spans="1:16" ht="59.65" customHeight="1" x14ac:dyDescent="0.25">
      <c r="A553" s="26"/>
      <c r="B553" s="16">
        <v>4069162367303</v>
      </c>
      <c r="C553" s="17" t="s">
        <v>756</v>
      </c>
      <c r="D553" s="17" t="s">
        <v>737</v>
      </c>
      <c r="E553" s="17" t="s">
        <v>740</v>
      </c>
      <c r="F553" s="17" t="s">
        <v>751</v>
      </c>
      <c r="G553" s="18">
        <v>63472101</v>
      </c>
      <c r="H553" s="17" t="s">
        <v>523</v>
      </c>
      <c r="I553" s="17" t="s">
        <v>732</v>
      </c>
      <c r="J553" s="17" t="s">
        <v>667</v>
      </c>
      <c r="K553" s="17" t="s">
        <v>528</v>
      </c>
      <c r="L553" s="17" t="s">
        <v>769</v>
      </c>
      <c r="M553" s="17" t="s">
        <v>936</v>
      </c>
      <c r="N553" s="19">
        <v>1</v>
      </c>
      <c r="O553" s="23">
        <v>144.04669999999999</v>
      </c>
      <c r="P553" s="23">
        <f t="shared" si="8"/>
        <v>144.04669999999999</v>
      </c>
    </row>
    <row r="554" spans="1:16" ht="59.65" customHeight="1" x14ac:dyDescent="0.25">
      <c r="A554" s="26"/>
      <c r="B554" s="16">
        <v>4069162367297</v>
      </c>
      <c r="C554" s="17" t="s">
        <v>756</v>
      </c>
      <c r="D554" s="17" t="s">
        <v>737</v>
      </c>
      <c r="E554" s="17" t="s">
        <v>740</v>
      </c>
      <c r="F554" s="17" t="s">
        <v>751</v>
      </c>
      <c r="G554" s="18">
        <v>63472101</v>
      </c>
      <c r="H554" s="17" t="s">
        <v>523</v>
      </c>
      <c r="I554" s="17" t="s">
        <v>732</v>
      </c>
      <c r="J554" s="17" t="s">
        <v>667</v>
      </c>
      <c r="K554" s="17" t="s">
        <v>525</v>
      </c>
      <c r="L554" s="17" t="s">
        <v>769</v>
      </c>
      <c r="M554" s="17" t="s">
        <v>936</v>
      </c>
      <c r="N554" s="19">
        <v>1</v>
      </c>
      <c r="O554" s="23">
        <v>144.04669999999999</v>
      </c>
      <c r="P554" s="23">
        <f t="shared" si="8"/>
        <v>144.04669999999999</v>
      </c>
    </row>
    <row r="555" spans="1:16" ht="59.65" customHeight="1" x14ac:dyDescent="0.25">
      <c r="A555" s="26"/>
      <c r="B555" s="16">
        <v>4069162367273</v>
      </c>
      <c r="C555" s="17" t="s">
        <v>756</v>
      </c>
      <c r="D555" s="17" t="s">
        <v>737</v>
      </c>
      <c r="E555" s="17" t="s">
        <v>740</v>
      </c>
      <c r="F555" s="17" t="s">
        <v>751</v>
      </c>
      <c r="G555" s="18">
        <v>63472101</v>
      </c>
      <c r="H555" s="17" t="s">
        <v>523</v>
      </c>
      <c r="I555" s="17" t="s">
        <v>732</v>
      </c>
      <c r="J555" s="17" t="s">
        <v>667</v>
      </c>
      <c r="K555" s="17" t="s">
        <v>717</v>
      </c>
      <c r="L555" s="17" t="s">
        <v>769</v>
      </c>
      <c r="M555" s="17" t="s">
        <v>936</v>
      </c>
      <c r="N555" s="19">
        <v>1</v>
      </c>
      <c r="O555" s="23">
        <v>144.04669999999999</v>
      </c>
      <c r="P555" s="23">
        <f t="shared" si="8"/>
        <v>144.04669999999999</v>
      </c>
    </row>
    <row r="556" spans="1:16" ht="59.65" customHeight="1" x14ac:dyDescent="0.25">
      <c r="A556" s="26"/>
      <c r="B556" s="16">
        <v>4069162367310</v>
      </c>
      <c r="C556" s="17" t="s">
        <v>756</v>
      </c>
      <c r="D556" s="17" t="s">
        <v>737</v>
      </c>
      <c r="E556" s="17" t="s">
        <v>740</v>
      </c>
      <c r="F556" s="17" t="s">
        <v>751</v>
      </c>
      <c r="G556" s="18">
        <v>63472101</v>
      </c>
      <c r="H556" s="17" t="s">
        <v>523</v>
      </c>
      <c r="I556" s="17" t="s">
        <v>732</v>
      </c>
      <c r="J556" s="17" t="s">
        <v>667</v>
      </c>
      <c r="K556" s="17" t="s">
        <v>719</v>
      </c>
      <c r="L556" s="17" t="s">
        <v>769</v>
      </c>
      <c r="M556" s="17" t="s">
        <v>936</v>
      </c>
      <c r="N556" s="19">
        <v>1</v>
      </c>
      <c r="O556" s="23">
        <v>144.04669999999999</v>
      </c>
      <c r="P556" s="23">
        <f t="shared" si="8"/>
        <v>144.04669999999999</v>
      </c>
    </row>
    <row r="557" spans="1:16" ht="59.65" customHeight="1" x14ac:dyDescent="0.25">
      <c r="A557" s="25" t="s">
        <v>197</v>
      </c>
      <c r="B557" s="16">
        <v>4069162368522</v>
      </c>
      <c r="C557" s="17" t="s">
        <v>756</v>
      </c>
      <c r="D557" s="17" t="s">
        <v>737</v>
      </c>
      <c r="E557" s="17" t="s">
        <v>740</v>
      </c>
      <c r="F557" s="17" t="s">
        <v>751</v>
      </c>
      <c r="G557" s="18">
        <v>63472127</v>
      </c>
      <c r="H557" s="17" t="s">
        <v>522</v>
      </c>
      <c r="I557" s="17" t="s">
        <v>732</v>
      </c>
      <c r="J557" s="17" t="s">
        <v>667</v>
      </c>
      <c r="K557" s="17" t="s">
        <v>646</v>
      </c>
      <c r="L557" s="17" t="s">
        <v>769</v>
      </c>
      <c r="M557" s="17" t="s">
        <v>936</v>
      </c>
      <c r="N557" s="19">
        <v>1</v>
      </c>
      <c r="O557" s="23">
        <v>144.04669999999999</v>
      </c>
      <c r="P557" s="23">
        <f t="shared" si="8"/>
        <v>144.04669999999999</v>
      </c>
    </row>
    <row r="558" spans="1:16" ht="59.65" customHeight="1" x14ac:dyDescent="0.25">
      <c r="A558" s="26"/>
      <c r="B558" s="16">
        <v>4069162368560</v>
      </c>
      <c r="C558" s="17" t="s">
        <v>756</v>
      </c>
      <c r="D558" s="17" t="s">
        <v>737</v>
      </c>
      <c r="E558" s="17" t="s">
        <v>740</v>
      </c>
      <c r="F558" s="17" t="s">
        <v>751</v>
      </c>
      <c r="G558" s="18">
        <v>63472127</v>
      </c>
      <c r="H558" s="17" t="s">
        <v>522</v>
      </c>
      <c r="I558" s="17" t="s">
        <v>732</v>
      </c>
      <c r="J558" s="17" t="s">
        <v>667</v>
      </c>
      <c r="K558" s="17" t="s">
        <v>528</v>
      </c>
      <c r="L558" s="17" t="s">
        <v>769</v>
      </c>
      <c r="M558" s="17" t="s">
        <v>936</v>
      </c>
      <c r="N558" s="19">
        <v>1</v>
      </c>
      <c r="O558" s="23">
        <v>144.04669999999999</v>
      </c>
      <c r="P558" s="23">
        <f t="shared" si="8"/>
        <v>144.04669999999999</v>
      </c>
    </row>
    <row r="559" spans="1:16" ht="59.65" customHeight="1" x14ac:dyDescent="0.25">
      <c r="A559" s="26"/>
      <c r="B559" s="16">
        <v>4069162368553</v>
      </c>
      <c r="C559" s="17" t="s">
        <v>756</v>
      </c>
      <c r="D559" s="17" t="s">
        <v>737</v>
      </c>
      <c r="E559" s="17" t="s">
        <v>740</v>
      </c>
      <c r="F559" s="17" t="s">
        <v>751</v>
      </c>
      <c r="G559" s="18">
        <v>63472127</v>
      </c>
      <c r="H559" s="17" t="s">
        <v>522</v>
      </c>
      <c r="I559" s="17" t="s">
        <v>732</v>
      </c>
      <c r="J559" s="17" t="s">
        <v>667</v>
      </c>
      <c r="K559" s="17" t="s">
        <v>525</v>
      </c>
      <c r="L559" s="17" t="s">
        <v>769</v>
      </c>
      <c r="M559" s="17" t="s">
        <v>936</v>
      </c>
      <c r="N559" s="19">
        <v>2</v>
      </c>
      <c r="O559" s="23">
        <v>144.04669999999999</v>
      </c>
      <c r="P559" s="23">
        <f t="shared" si="8"/>
        <v>288.09339999999997</v>
      </c>
    </row>
    <row r="560" spans="1:16" ht="59.65" customHeight="1" x14ac:dyDescent="0.25">
      <c r="A560" s="26"/>
      <c r="B560" s="16">
        <v>4069162368539</v>
      </c>
      <c r="C560" s="17" t="s">
        <v>756</v>
      </c>
      <c r="D560" s="17" t="s">
        <v>737</v>
      </c>
      <c r="E560" s="17" t="s">
        <v>740</v>
      </c>
      <c r="F560" s="17" t="s">
        <v>751</v>
      </c>
      <c r="G560" s="18">
        <v>63472127</v>
      </c>
      <c r="H560" s="17" t="s">
        <v>522</v>
      </c>
      <c r="I560" s="17" t="s">
        <v>732</v>
      </c>
      <c r="J560" s="17" t="s">
        <v>667</v>
      </c>
      <c r="K560" s="17" t="s">
        <v>717</v>
      </c>
      <c r="L560" s="17" t="s">
        <v>769</v>
      </c>
      <c r="M560" s="17" t="s">
        <v>936</v>
      </c>
      <c r="N560" s="19">
        <v>2</v>
      </c>
      <c r="O560" s="23">
        <v>144.04669999999999</v>
      </c>
      <c r="P560" s="23">
        <f t="shared" si="8"/>
        <v>288.09339999999997</v>
      </c>
    </row>
    <row r="561" spans="1:16" ht="59.65" customHeight="1" x14ac:dyDescent="0.25">
      <c r="A561" s="26"/>
      <c r="B561" s="16">
        <v>4069162368577</v>
      </c>
      <c r="C561" s="17" t="s">
        <v>756</v>
      </c>
      <c r="D561" s="17" t="s">
        <v>737</v>
      </c>
      <c r="E561" s="17" t="s">
        <v>740</v>
      </c>
      <c r="F561" s="17" t="s">
        <v>751</v>
      </c>
      <c r="G561" s="18">
        <v>63472127</v>
      </c>
      <c r="H561" s="17" t="s">
        <v>522</v>
      </c>
      <c r="I561" s="17" t="s">
        <v>732</v>
      </c>
      <c r="J561" s="17" t="s">
        <v>667</v>
      </c>
      <c r="K561" s="17" t="s">
        <v>719</v>
      </c>
      <c r="L561" s="17" t="s">
        <v>769</v>
      </c>
      <c r="M561" s="17" t="s">
        <v>936</v>
      </c>
      <c r="N561" s="19">
        <v>1</v>
      </c>
      <c r="O561" s="23">
        <v>144.04669999999999</v>
      </c>
      <c r="P561" s="23">
        <f t="shared" si="8"/>
        <v>144.04669999999999</v>
      </c>
    </row>
    <row r="562" spans="1:16" ht="59.65" customHeight="1" x14ac:dyDescent="0.25">
      <c r="A562" s="25" t="s">
        <v>198</v>
      </c>
      <c r="B562" s="16">
        <v>4069162306616</v>
      </c>
      <c r="C562" s="17" t="s">
        <v>756</v>
      </c>
      <c r="D562" s="17" t="s">
        <v>737</v>
      </c>
      <c r="E562" s="17" t="s">
        <v>740</v>
      </c>
      <c r="F562" s="17" t="s">
        <v>751</v>
      </c>
      <c r="G562" s="18">
        <v>63473204</v>
      </c>
      <c r="H562" s="17" t="s">
        <v>647</v>
      </c>
      <c r="I562" s="17" t="s">
        <v>732</v>
      </c>
      <c r="J562" s="17" t="s">
        <v>667</v>
      </c>
      <c r="K562" s="17" t="s">
        <v>528</v>
      </c>
      <c r="L562" s="17" t="s">
        <v>773</v>
      </c>
      <c r="M562" s="17" t="s">
        <v>937</v>
      </c>
      <c r="N562" s="19">
        <v>1</v>
      </c>
      <c r="O562" s="23">
        <v>135.8777</v>
      </c>
      <c r="P562" s="23">
        <f t="shared" si="8"/>
        <v>135.8777</v>
      </c>
    </row>
    <row r="563" spans="1:16" ht="59.65" customHeight="1" x14ac:dyDescent="0.25">
      <c r="A563" s="26"/>
      <c r="B563" s="16">
        <v>4069162306609</v>
      </c>
      <c r="C563" s="17" t="s">
        <v>756</v>
      </c>
      <c r="D563" s="17" t="s">
        <v>737</v>
      </c>
      <c r="E563" s="17" t="s">
        <v>740</v>
      </c>
      <c r="F563" s="17" t="s">
        <v>751</v>
      </c>
      <c r="G563" s="18">
        <v>63473204</v>
      </c>
      <c r="H563" s="17" t="s">
        <v>647</v>
      </c>
      <c r="I563" s="17" t="s">
        <v>732</v>
      </c>
      <c r="J563" s="17" t="s">
        <v>667</v>
      </c>
      <c r="K563" s="17" t="s">
        <v>525</v>
      </c>
      <c r="L563" s="17" t="s">
        <v>773</v>
      </c>
      <c r="M563" s="17" t="s">
        <v>937</v>
      </c>
      <c r="N563" s="19">
        <v>2</v>
      </c>
      <c r="O563" s="23">
        <v>135.8777</v>
      </c>
      <c r="P563" s="23">
        <f t="shared" si="8"/>
        <v>271.75540000000001</v>
      </c>
    </row>
    <row r="564" spans="1:16" ht="59.65" customHeight="1" x14ac:dyDescent="0.25">
      <c r="A564" s="26"/>
      <c r="B564" s="16">
        <v>4069162306586</v>
      </c>
      <c r="C564" s="17" t="s">
        <v>756</v>
      </c>
      <c r="D564" s="17" t="s">
        <v>737</v>
      </c>
      <c r="E564" s="17" t="s">
        <v>740</v>
      </c>
      <c r="F564" s="17" t="s">
        <v>751</v>
      </c>
      <c r="G564" s="18">
        <v>63473204</v>
      </c>
      <c r="H564" s="17" t="s">
        <v>647</v>
      </c>
      <c r="I564" s="17" t="s">
        <v>732</v>
      </c>
      <c r="J564" s="17" t="s">
        <v>667</v>
      </c>
      <c r="K564" s="17" t="s">
        <v>717</v>
      </c>
      <c r="L564" s="17" t="s">
        <v>773</v>
      </c>
      <c r="M564" s="17" t="s">
        <v>937</v>
      </c>
      <c r="N564" s="19">
        <v>1</v>
      </c>
      <c r="O564" s="23">
        <v>135.8777</v>
      </c>
      <c r="P564" s="23">
        <f t="shared" si="8"/>
        <v>135.8777</v>
      </c>
    </row>
    <row r="565" spans="1:16" ht="59.65" customHeight="1" x14ac:dyDescent="0.25">
      <c r="A565" s="26"/>
      <c r="B565" s="16">
        <v>4069162306623</v>
      </c>
      <c r="C565" s="17" t="s">
        <v>756</v>
      </c>
      <c r="D565" s="17" t="s">
        <v>737</v>
      </c>
      <c r="E565" s="17" t="s">
        <v>740</v>
      </c>
      <c r="F565" s="17" t="s">
        <v>751</v>
      </c>
      <c r="G565" s="18">
        <v>63473204</v>
      </c>
      <c r="H565" s="17" t="s">
        <v>647</v>
      </c>
      <c r="I565" s="17" t="s">
        <v>732</v>
      </c>
      <c r="J565" s="17" t="s">
        <v>667</v>
      </c>
      <c r="K565" s="17" t="s">
        <v>719</v>
      </c>
      <c r="L565" s="17" t="s">
        <v>773</v>
      </c>
      <c r="M565" s="17" t="s">
        <v>937</v>
      </c>
      <c r="N565" s="19">
        <v>1</v>
      </c>
      <c r="O565" s="23">
        <v>135.8777</v>
      </c>
      <c r="P565" s="23">
        <f t="shared" si="8"/>
        <v>135.8777</v>
      </c>
    </row>
    <row r="566" spans="1:16" ht="59.65" customHeight="1" x14ac:dyDescent="0.25">
      <c r="A566" s="25" t="s">
        <v>199</v>
      </c>
      <c r="B566" s="16">
        <v>4069162306265</v>
      </c>
      <c r="C566" s="17" t="s">
        <v>756</v>
      </c>
      <c r="D566" s="17" t="s">
        <v>737</v>
      </c>
      <c r="E566" s="17" t="s">
        <v>740</v>
      </c>
      <c r="F566" s="17" t="s">
        <v>751</v>
      </c>
      <c r="G566" s="18">
        <v>63473304</v>
      </c>
      <c r="H566" s="17" t="s">
        <v>648</v>
      </c>
      <c r="I566" s="17" t="s">
        <v>732</v>
      </c>
      <c r="J566" s="17" t="s">
        <v>667</v>
      </c>
      <c r="K566" s="17" t="s">
        <v>646</v>
      </c>
      <c r="L566" s="17" t="s">
        <v>769</v>
      </c>
      <c r="M566" s="17" t="s">
        <v>937</v>
      </c>
      <c r="N566" s="19">
        <v>1</v>
      </c>
      <c r="O566" s="23">
        <v>135.8777</v>
      </c>
      <c r="P566" s="23">
        <f t="shared" si="8"/>
        <v>135.8777</v>
      </c>
    </row>
    <row r="567" spans="1:16" ht="59.65" customHeight="1" x14ac:dyDescent="0.25">
      <c r="A567" s="26"/>
      <c r="B567" s="16">
        <v>4069162306302</v>
      </c>
      <c r="C567" s="17" t="s">
        <v>756</v>
      </c>
      <c r="D567" s="17" t="s">
        <v>737</v>
      </c>
      <c r="E567" s="17" t="s">
        <v>740</v>
      </c>
      <c r="F567" s="17" t="s">
        <v>751</v>
      </c>
      <c r="G567" s="18">
        <v>63473304</v>
      </c>
      <c r="H567" s="17" t="s">
        <v>648</v>
      </c>
      <c r="I567" s="17" t="s">
        <v>732</v>
      </c>
      <c r="J567" s="17" t="s">
        <v>667</v>
      </c>
      <c r="K567" s="17" t="s">
        <v>528</v>
      </c>
      <c r="L567" s="17" t="s">
        <v>769</v>
      </c>
      <c r="M567" s="17" t="s">
        <v>937</v>
      </c>
      <c r="N567" s="19">
        <v>2</v>
      </c>
      <c r="O567" s="23">
        <v>135.8777</v>
      </c>
      <c r="P567" s="23">
        <f t="shared" si="8"/>
        <v>271.75540000000001</v>
      </c>
    </row>
    <row r="568" spans="1:16" ht="59.65" customHeight="1" x14ac:dyDescent="0.25">
      <c r="A568" s="26"/>
      <c r="B568" s="16">
        <v>4069162306296</v>
      </c>
      <c r="C568" s="17" t="s">
        <v>756</v>
      </c>
      <c r="D568" s="17" t="s">
        <v>737</v>
      </c>
      <c r="E568" s="17" t="s">
        <v>740</v>
      </c>
      <c r="F568" s="17" t="s">
        <v>751</v>
      </c>
      <c r="G568" s="18">
        <v>63473304</v>
      </c>
      <c r="H568" s="17" t="s">
        <v>648</v>
      </c>
      <c r="I568" s="17" t="s">
        <v>732</v>
      </c>
      <c r="J568" s="17" t="s">
        <v>667</v>
      </c>
      <c r="K568" s="17" t="s">
        <v>525</v>
      </c>
      <c r="L568" s="17" t="s">
        <v>769</v>
      </c>
      <c r="M568" s="17" t="s">
        <v>937</v>
      </c>
      <c r="N568" s="19">
        <v>2</v>
      </c>
      <c r="O568" s="23">
        <v>135.8777</v>
      </c>
      <c r="P568" s="23">
        <f t="shared" si="8"/>
        <v>271.75540000000001</v>
      </c>
    </row>
    <row r="569" spans="1:16" ht="59.65" customHeight="1" x14ac:dyDescent="0.25">
      <c r="A569" s="26"/>
      <c r="B569" s="16">
        <v>4069162306272</v>
      </c>
      <c r="C569" s="17" t="s">
        <v>756</v>
      </c>
      <c r="D569" s="17" t="s">
        <v>737</v>
      </c>
      <c r="E569" s="17" t="s">
        <v>740</v>
      </c>
      <c r="F569" s="17" t="s">
        <v>751</v>
      </c>
      <c r="G569" s="18">
        <v>63473304</v>
      </c>
      <c r="H569" s="17" t="s">
        <v>648</v>
      </c>
      <c r="I569" s="17" t="s">
        <v>732</v>
      </c>
      <c r="J569" s="17" t="s">
        <v>667</v>
      </c>
      <c r="K569" s="17" t="s">
        <v>717</v>
      </c>
      <c r="L569" s="17" t="s">
        <v>769</v>
      </c>
      <c r="M569" s="17" t="s">
        <v>937</v>
      </c>
      <c r="N569" s="19">
        <v>2</v>
      </c>
      <c r="O569" s="23">
        <v>135.8777</v>
      </c>
      <c r="P569" s="23">
        <f t="shared" si="8"/>
        <v>271.75540000000001</v>
      </c>
    </row>
    <row r="570" spans="1:16" ht="59.65" customHeight="1" x14ac:dyDescent="0.25">
      <c r="A570" s="25" t="s">
        <v>200</v>
      </c>
      <c r="B570" s="16">
        <v>4069162414571</v>
      </c>
      <c r="C570" s="17" t="s">
        <v>756</v>
      </c>
      <c r="D570" s="17" t="s">
        <v>737</v>
      </c>
      <c r="E570" s="17" t="s">
        <v>740</v>
      </c>
      <c r="F570" s="17" t="s">
        <v>746</v>
      </c>
      <c r="G570" s="18">
        <v>63474318</v>
      </c>
      <c r="H570" s="17" t="s">
        <v>622</v>
      </c>
      <c r="I570" s="17" t="s">
        <v>732</v>
      </c>
      <c r="J570" s="17" t="s">
        <v>667</v>
      </c>
      <c r="K570" s="17" t="s">
        <v>718</v>
      </c>
      <c r="L570" s="17" t="s">
        <v>772</v>
      </c>
      <c r="M570" s="17" t="s">
        <v>830</v>
      </c>
      <c r="N570" s="19">
        <v>6</v>
      </c>
      <c r="O570" s="23">
        <v>160.38469999999998</v>
      </c>
      <c r="P570" s="23">
        <f t="shared" si="8"/>
        <v>962.30819999999994</v>
      </c>
    </row>
    <row r="571" spans="1:16" ht="59.65" customHeight="1" x14ac:dyDescent="0.25">
      <c r="A571" s="26"/>
      <c r="B571" s="16">
        <v>4069162414557</v>
      </c>
      <c r="C571" s="17" t="s">
        <v>756</v>
      </c>
      <c r="D571" s="17" t="s">
        <v>737</v>
      </c>
      <c r="E571" s="17" t="s">
        <v>740</v>
      </c>
      <c r="F571" s="17" t="s">
        <v>746</v>
      </c>
      <c r="G571" s="18">
        <v>63474318</v>
      </c>
      <c r="H571" s="17" t="s">
        <v>622</v>
      </c>
      <c r="I571" s="17" t="s">
        <v>732</v>
      </c>
      <c r="J571" s="17" t="s">
        <v>667</v>
      </c>
      <c r="K571" s="17" t="s">
        <v>646</v>
      </c>
      <c r="L571" s="17" t="s">
        <v>772</v>
      </c>
      <c r="M571" s="17" t="s">
        <v>830</v>
      </c>
      <c r="N571" s="19">
        <v>24</v>
      </c>
      <c r="O571" s="23">
        <v>160.38469999999998</v>
      </c>
      <c r="P571" s="23">
        <f t="shared" si="8"/>
        <v>3849.2327999999998</v>
      </c>
    </row>
    <row r="572" spans="1:16" ht="59.65" customHeight="1" x14ac:dyDescent="0.25">
      <c r="A572" s="26"/>
      <c r="B572" s="16">
        <v>4069162414595</v>
      </c>
      <c r="C572" s="17" t="s">
        <v>756</v>
      </c>
      <c r="D572" s="17" t="s">
        <v>737</v>
      </c>
      <c r="E572" s="17" t="s">
        <v>740</v>
      </c>
      <c r="F572" s="17" t="s">
        <v>746</v>
      </c>
      <c r="G572" s="18">
        <v>63474318</v>
      </c>
      <c r="H572" s="17" t="s">
        <v>622</v>
      </c>
      <c r="I572" s="17" t="s">
        <v>732</v>
      </c>
      <c r="J572" s="17" t="s">
        <v>667</v>
      </c>
      <c r="K572" s="17" t="s">
        <v>528</v>
      </c>
      <c r="L572" s="17" t="s">
        <v>772</v>
      </c>
      <c r="M572" s="17" t="s">
        <v>830</v>
      </c>
      <c r="N572" s="19">
        <v>37</v>
      </c>
      <c r="O572" s="23">
        <v>160.38469999999998</v>
      </c>
      <c r="P572" s="23">
        <f t="shared" si="8"/>
        <v>5934.2338999999993</v>
      </c>
    </row>
    <row r="573" spans="1:16" ht="59.65" customHeight="1" x14ac:dyDescent="0.25">
      <c r="A573" s="26"/>
      <c r="B573" s="16">
        <v>4069162414588</v>
      </c>
      <c r="C573" s="17" t="s">
        <v>756</v>
      </c>
      <c r="D573" s="17" t="s">
        <v>737</v>
      </c>
      <c r="E573" s="17" t="s">
        <v>740</v>
      </c>
      <c r="F573" s="17" t="s">
        <v>746</v>
      </c>
      <c r="G573" s="18">
        <v>63474318</v>
      </c>
      <c r="H573" s="17" t="s">
        <v>622</v>
      </c>
      <c r="I573" s="17" t="s">
        <v>732</v>
      </c>
      <c r="J573" s="17" t="s">
        <v>667</v>
      </c>
      <c r="K573" s="17" t="s">
        <v>525</v>
      </c>
      <c r="L573" s="17" t="s">
        <v>772</v>
      </c>
      <c r="M573" s="17" t="s">
        <v>830</v>
      </c>
      <c r="N573" s="19">
        <v>29</v>
      </c>
      <c r="O573" s="23">
        <v>160.38469999999998</v>
      </c>
      <c r="P573" s="23">
        <f t="shared" si="8"/>
        <v>4651.1562999999996</v>
      </c>
    </row>
    <row r="574" spans="1:16" ht="59.65" customHeight="1" x14ac:dyDescent="0.25">
      <c r="A574" s="26"/>
      <c r="B574" s="16">
        <v>4069162414564</v>
      </c>
      <c r="C574" s="17" t="s">
        <v>756</v>
      </c>
      <c r="D574" s="17" t="s">
        <v>737</v>
      </c>
      <c r="E574" s="17" t="s">
        <v>740</v>
      </c>
      <c r="F574" s="17" t="s">
        <v>746</v>
      </c>
      <c r="G574" s="18">
        <v>63474318</v>
      </c>
      <c r="H574" s="17" t="s">
        <v>622</v>
      </c>
      <c r="I574" s="17" t="s">
        <v>732</v>
      </c>
      <c r="J574" s="17" t="s">
        <v>667</v>
      </c>
      <c r="K574" s="17" t="s">
        <v>717</v>
      </c>
      <c r="L574" s="17" t="s">
        <v>772</v>
      </c>
      <c r="M574" s="17" t="s">
        <v>830</v>
      </c>
      <c r="N574" s="19">
        <v>14</v>
      </c>
      <c r="O574" s="23">
        <v>160.38470000000001</v>
      </c>
      <c r="P574" s="23">
        <f t="shared" si="8"/>
        <v>2245.3858</v>
      </c>
    </row>
    <row r="575" spans="1:16" ht="59.65" customHeight="1" x14ac:dyDescent="0.25">
      <c r="A575" s="26"/>
      <c r="B575" s="16">
        <v>4069162414601</v>
      </c>
      <c r="C575" s="17" t="s">
        <v>756</v>
      </c>
      <c r="D575" s="17" t="s">
        <v>737</v>
      </c>
      <c r="E575" s="17" t="s">
        <v>740</v>
      </c>
      <c r="F575" s="17" t="s">
        <v>746</v>
      </c>
      <c r="G575" s="18">
        <v>63474318</v>
      </c>
      <c r="H575" s="17" t="s">
        <v>622</v>
      </c>
      <c r="I575" s="17" t="s">
        <v>732</v>
      </c>
      <c r="J575" s="17" t="s">
        <v>667</v>
      </c>
      <c r="K575" s="17" t="s">
        <v>719</v>
      </c>
      <c r="L575" s="17" t="s">
        <v>772</v>
      </c>
      <c r="M575" s="17" t="s">
        <v>830</v>
      </c>
      <c r="N575" s="19">
        <v>8</v>
      </c>
      <c r="O575" s="23">
        <v>160.38469999999998</v>
      </c>
      <c r="P575" s="23">
        <f t="shared" si="8"/>
        <v>1283.0775999999998</v>
      </c>
    </row>
    <row r="576" spans="1:16" ht="59.65" customHeight="1" x14ac:dyDescent="0.25">
      <c r="A576" s="25" t="s">
        <v>201</v>
      </c>
      <c r="B576" s="16">
        <v>4069162413598</v>
      </c>
      <c r="C576" s="17" t="s">
        <v>756</v>
      </c>
      <c r="D576" s="17" t="s">
        <v>737</v>
      </c>
      <c r="E576" s="17" t="s">
        <v>740</v>
      </c>
      <c r="F576" s="17" t="s">
        <v>751</v>
      </c>
      <c r="G576" s="18">
        <v>63491529</v>
      </c>
      <c r="H576" s="17" t="s">
        <v>612</v>
      </c>
      <c r="I576" s="17" t="s">
        <v>732</v>
      </c>
      <c r="J576" s="17" t="s">
        <v>667</v>
      </c>
      <c r="K576" s="17" t="s">
        <v>718</v>
      </c>
      <c r="L576" s="17" t="s">
        <v>773</v>
      </c>
      <c r="M576" s="17" t="s">
        <v>831</v>
      </c>
      <c r="N576" s="19">
        <v>1</v>
      </c>
      <c r="O576" s="23">
        <v>108.6477</v>
      </c>
      <c r="P576" s="23">
        <f t="shared" si="8"/>
        <v>108.6477</v>
      </c>
    </row>
    <row r="577" spans="1:16" ht="59.65" customHeight="1" x14ac:dyDescent="0.25">
      <c r="A577" s="26"/>
      <c r="B577" s="16">
        <v>4069162413574</v>
      </c>
      <c r="C577" s="17" t="s">
        <v>756</v>
      </c>
      <c r="D577" s="17" t="s">
        <v>737</v>
      </c>
      <c r="E577" s="17" t="s">
        <v>740</v>
      </c>
      <c r="F577" s="17" t="s">
        <v>751</v>
      </c>
      <c r="G577" s="18">
        <v>63491529</v>
      </c>
      <c r="H577" s="17" t="s">
        <v>612</v>
      </c>
      <c r="I577" s="17" t="s">
        <v>732</v>
      </c>
      <c r="J577" s="17" t="s">
        <v>667</v>
      </c>
      <c r="K577" s="17" t="s">
        <v>646</v>
      </c>
      <c r="L577" s="17" t="s">
        <v>773</v>
      </c>
      <c r="M577" s="17" t="s">
        <v>831</v>
      </c>
      <c r="N577" s="19">
        <v>2</v>
      </c>
      <c r="O577" s="23">
        <v>108.6477</v>
      </c>
      <c r="P577" s="23">
        <f t="shared" si="8"/>
        <v>217.2954</v>
      </c>
    </row>
    <row r="578" spans="1:16" ht="59.65" customHeight="1" x14ac:dyDescent="0.25">
      <c r="A578" s="26"/>
      <c r="B578" s="16">
        <v>4069162413611</v>
      </c>
      <c r="C578" s="17" t="s">
        <v>756</v>
      </c>
      <c r="D578" s="17" t="s">
        <v>737</v>
      </c>
      <c r="E578" s="17" t="s">
        <v>740</v>
      </c>
      <c r="F578" s="17" t="s">
        <v>751</v>
      </c>
      <c r="G578" s="18">
        <v>63491529</v>
      </c>
      <c r="H578" s="17" t="s">
        <v>612</v>
      </c>
      <c r="I578" s="17" t="s">
        <v>732</v>
      </c>
      <c r="J578" s="17" t="s">
        <v>667</v>
      </c>
      <c r="K578" s="17" t="s">
        <v>528</v>
      </c>
      <c r="L578" s="17" t="s">
        <v>773</v>
      </c>
      <c r="M578" s="17" t="s">
        <v>831</v>
      </c>
      <c r="N578" s="19">
        <v>3</v>
      </c>
      <c r="O578" s="23">
        <v>108.64769999999999</v>
      </c>
      <c r="P578" s="23">
        <f t="shared" si="8"/>
        <v>325.94309999999996</v>
      </c>
    </row>
    <row r="579" spans="1:16" ht="59.65" customHeight="1" x14ac:dyDescent="0.25">
      <c r="A579" s="26"/>
      <c r="B579" s="16">
        <v>4069162413604</v>
      </c>
      <c r="C579" s="17" t="s">
        <v>756</v>
      </c>
      <c r="D579" s="17" t="s">
        <v>737</v>
      </c>
      <c r="E579" s="17" t="s">
        <v>740</v>
      </c>
      <c r="F579" s="17" t="s">
        <v>751</v>
      </c>
      <c r="G579" s="18">
        <v>63491529</v>
      </c>
      <c r="H579" s="17" t="s">
        <v>612</v>
      </c>
      <c r="I579" s="17" t="s">
        <v>732</v>
      </c>
      <c r="J579" s="17" t="s">
        <v>667</v>
      </c>
      <c r="K579" s="17" t="s">
        <v>525</v>
      </c>
      <c r="L579" s="17" t="s">
        <v>773</v>
      </c>
      <c r="M579" s="17" t="s">
        <v>831</v>
      </c>
      <c r="N579" s="19">
        <v>4</v>
      </c>
      <c r="O579" s="23">
        <v>108.6477</v>
      </c>
      <c r="P579" s="23">
        <f t="shared" ref="P579:P642" si="9">O579*N579</f>
        <v>434.5908</v>
      </c>
    </row>
    <row r="580" spans="1:16" ht="59.65" customHeight="1" x14ac:dyDescent="0.25">
      <c r="A580" s="26"/>
      <c r="B580" s="16">
        <v>4069162413581</v>
      </c>
      <c r="C580" s="17" t="s">
        <v>756</v>
      </c>
      <c r="D580" s="17" t="s">
        <v>737</v>
      </c>
      <c r="E580" s="17" t="s">
        <v>740</v>
      </c>
      <c r="F580" s="17" t="s">
        <v>751</v>
      </c>
      <c r="G580" s="18">
        <v>63491529</v>
      </c>
      <c r="H580" s="17" t="s">
        <v>612</v>
      </c>
      <c r="I580" s="17" t="s">
        <v>732</v>
      </c>
      <c r="J580" s="17" t="s">
        <v>667</v>
      </c>
      <c r="K580" s="17" t="s">
        <v>717</v>
      </c>
      <c r="L580" s="17" t="s">
        <v>773</v>
      </c>
      <c r="M580" s="17" t="s">
        <v>831</v>
      </c>
      <c r="N580" s="19">
        <v>3</v>
      </c>
      <c r="O580" s="23">
        <v>108.64769999999999</v>
      </c>
      <c r="P580" s="23">
        <f t="shared" si="9"/>
        <v>325.94309999999996</v>
      </c>
    </row>
    <row r="581" spans="1:16" ht="59.65" customHeight="1" x14ac:dyDescent="0.25">
      <c r="A581" s="26"/>
      <c r="B581" s="16">
        <v>4069162413628</v>
      </c>
      <c r="C581" s="17" t="s">
        <v>756</v>
      </c>
      <c r="D581" s="17" t="s">
        <v>737</v>
      </c>
      <c r="E581" s="17" t="s">
        <v>740</v>
      </c>
      <c r="F581" s="17" t="s">
        <v>751</v>
      </c>
      <c r="G581" s="18">
        <v>63491529</v>
      </c>
      <c r="H581" s="17" t="s">
        <v>612</v>
      </c>
      <c r="I581" s="17" t="s">
        <v>732</v>
      </c>
      <c r="J581" s="17" t="s">
        <v>667</v>
      </c>
      <c r="K581" s="17" t="s">
        <v>719</v>
      </c>
      <c r="L581" s="17" t="s">
        <v>773</v>
      </c>
      <c r="M581" s="17" t="s">
        <v>831</v>
      </c>
      <c r="N581" s="19">
        <v>2</v>
      </c>
      <c r="O581" s="23">
        <v>108.6477</v>
      </c>
      <c r="P581" s="23">
        <f t="shared" si="9"/>
        <v>217.2954</v>
      </c>
    </row>
    <row r="582" spans="1:16" ht="59.65" customHeight="1" x14ac:dyDescent="0.25">
      <c r="A582" s="25" t="s">
        <v>202</v>
      </c>
      <c r="B582" s="16">
        <v>4069162413710</v>
      </c>
      <c r="C582" s="17" t="s">
        <v>756</v>
      </c>
      <c r="D582" s="17" t="s">
        <v>737</v>
      </c>
      <c r="E582" s="17" t="s">
        <v>740</v>
      </c>
      <c r="F582" s="17" t="s">
        <v>751</v>
      </c>
      <c r="G582" s="18">
        <v>63491580</v>
      </c>
      <c r="H582" s="17" t="s">
        <v>612</v>
      </c>
      <c r="I582" s="17" t="s">
        <v>732</v>
      </c>
      <c r="J582" s="17" t="s">
        <v>667</v>
      </c>
      <c r="K582" s="17" t="s">
        <v>718</v>
      </c>
      <c r="L582" s="17" t="s">
        <v>773</v>
      </c>
      <c r="M582" s="17" t="s">
        <v>810</v>
      </c>
      <c r="N582" s="19">
        <v>2</v>
      </c>
      <c r="O582" s="23">
        <v>108.6477</v>
      </c>
      <c r="P582" s="23">
        <f t="shared" si="9"/>
        <v>217.2954</v>
      </c>
    </row>
    <row r="583" spans="1:16" ht="59.65" customHeight="1" x14ac:dyDescent="0.25">
      <c r="A583" s="26"/>
      <c r="B583" s="16">
        <v>4069162413697</v>
      </c>
      <c r="C583" s="17" t="s">
        <v>756</v>
      </c>
      <c r="D583" s="17" t="s">
        <v>737</v>
      </c>
      <c r="E583" s="17" t="s">
        <v>740</v>
      </c>
      <c r="F583" s="17" t="s">
        <v>751</v>
      </c>
      <c r="G583" s="18">
        <v>63491580</v>
      </c>
      <c r="H583" s="17" t="s">
        <v>612</v>
      </c>
      <c r="I583" s="17" t="s">
        <v>732</v>
      </c>
      <c r="J583" s="17" t="s">
        <v>667</v>
      </c>
      <c r="K583" s="17" t="s">
        <v>646</v>
      </c>
      <c r="L583" s="17" t="s">
        <v>773</v>
      </c>
      <c r="M583" s="17" t="s">
        <v>810</v>
      </c>
      <c r="N583" s="19">
        <v>3</v>
      </c>
      <c r="O583" s="23">
        <v>108.64769999999999</v>
      </c>
      <c r="P583" s="23">
        <f t="shared" si="9"/>
        <v>325.94309999999996</v>
      </c>
    </row>
    <row r="584" spans="1:16" ht="59.65" customHeight="1" x14ac:dyDescent="0.25">
      <c r="A584" s="26"/>
      <c r="B584" s="16">
        <v>4069162413734</v>
      </c>
      <c r="C584" s="17" t="s">
        <v>756</v>
      </c>
      <c r="D584" s="17" t="s">
        <v>737</v>
      </c>
      <c r="E584" s="17" t="s">
        <v>740</v>
      </c>
      <c r="F584" s="17" t="s">
        <v>751</v>
      </c>
      <c r="G584" s="18">
        <v>63491580</v>
      </c>
      <c r="H584" s="17" t="s">
        <v>612</v>
      </c>
      <c r="I584" s="17" t="s">
        <v>732</v>
      </c>
      <c r="J584" s="17" t="s">
        <v>667</v>
      </c>
      <c r="K584" s="17" t="s">
        <v>528</v>
      </c>
      <c r="L584" s="17" t="s">
        <v>773</v>
      </c>
      <c r="M584" s="17" t="s">
        <v>810</v>
      </c>
      <c r="N584" s="19">
        <v>4</v>
      </c>
      <c r="O584" s="23">
        <v>108.6477</v>
      </c>
      <c r="P584" s="23">
        <f t="shared" si="9"/>
        <v>434.5908</v>
      </c>
    </row>
    <row r="585" spans="1:16" ht="59.65" customHeight="1" x14ac:dyDescent="0.25">
      <c r="A585" s="26"/>
      <c r="B585" s="16">
        <v>4069162413727</v>
      </c>
      <c r="C585" s="17" t="s">
        <v>756</v>
      </c>
      <c r="D585" s="17" t="s">
        <v>737</v>
      </c>
      <c r="E585" s="17" t="s">
        <v>740</v>
      </c>
      <c r="F585" s="17" t="s">
        <v>751</v>
      </c>
      <c r="G585" s="18">
        <v>63491580</v>
      </c>
      <c r="H585" s="17" t="s">
        <v>612</v>
      </c>
      <c r="I585" s="17" t="s">
        <v>732</v>
      </c>
      <c r="J585" s="17" t="s">
        <v>667</v>
      </c>
      <c r="K585" s="17" t="s">
        <v>525</v>
      </c>
      <c r="L585" s="17" t="s">
        <v>773</v>
      </c>
      <c r="M585" s="17" t="s">
        <v>810</v>
      </c>
      <c r="N585" s="19">
        <v>4</v>
      </c>
      <c r="O585" s="23">
        <v>108.6477</v>
      </c>
      <c r="P585" s="23">
        <f t="shared" si="9"/>
        <v>434.5908</v>
      </c>
    </row>
    <row r="586" spans="1:16" ht="59.65" customHeight="1" x14ac:dyDescent="0.25">
      <c r="A586" s="26"/>
      <c r="B586" s="16">
        <v>4069162413703</v>
      </c>
      <c r="C586" s="17" t="s">
        <v>756</v>
      </c>
      <c r="D586" s="17" t="s">
        <v>737</v>
      </c>
      <c r="E586" s="17" t="s">
        <v>740</v>
      </c>
      <c r="F586" s="17" t="s">
        <v>751</v>
      </c>
      <c r="G586" s="18">
        <v>63491580</v>
      </c>
      <c r="H586" s="17" t="s">
        <v>612</v>
      </c>
      <c r="I586" s="17" t="s">
        <v>732</v>
      </c>
      <c r="J586" s="17" t="s">
        <v>667</v>
      </c>
      <c r="K586" s="17" t="s">
        <v>717</v>
      </c>
      <c r="L586" s="17" t="s">
        <v>773</v>
      </c>
      <c r="M586" s="17" t="s">
        <v>810</v>
      </c>
      <c r="N586" s="19">
        <v>4</v>
      </c>
      <c r="O586" s="23">
        <v>108.6477</v>
      </c>
      <c r="P586" s="23">
        <f t="shared" si="9"/>
        <v>434.5908</v>
      </c>
    </row>
    <row r="587" spans="1:16" ht="59.65" customHeight="1" x14ac:dyDescent="0.25">
      <c r="A587" s="26"/>
      <c r="B587" s="16">
        <v>4069162413741</v>
      </c>
      <c r="C587" s="17" t="s">
        <v>756</v>
      </c>
      <c r="D587" s="17" t="s">
        <v>737</v>
      </c>
      <c r="E587" s="17" t="s">
        <v>740</v>
      </c>
      <c r="F587" s="17" t="s">
        <v>751</v>
      </c>
      <c r="G587" s="18">
        <v>63491580</v>
      </c>
      <c r="H587" s="17" t="s">
        <v>612</v>
      </c>
      <c r="I587" s="17" t="s">
        <v>732</v>
      </c>
      <c r="J587" s="17" t="s">
        <v>667</v>
      </c>
      <c r="K587" s="17" t="s">
        <v>719</v>
      </c>
      <c r="L587" s="17" t="s">
        <v>773</v>
      </c>
      <c r="M587" s="17" t="s">
        <v>810</v>
      </c>
      <c r="N587" s="19">
        <v>2</v>
      </c>
      <c r="O587" s="23">
        <v>108.6477</v>
      </c>
      <c r="P587" s="23">
        <f t="shared" si="9"/>
        <v>217.2954</v>
      </c>
    </row>
    <row r="588" spans="1:16" ht="59.65" customHeight="1" x14ac:dyDescent="0.25">
      <c r="A588" s="25" t="s">
        <v>203</v>
      </c>
      <c r="B588" s="16">
        <v>4069162413772</v>
      </c>
      <c r="C588" s="17" t="s">
        <v>756</v>
      </c>
      <c r="D588" s="17" t="s">
        <v>737</v>
      </c>
      <c r="E588" s="17" t="s">
        <v>740</v>
      </c>
      <c r="F588" s="17" t="s">
        <v>751</v>
      </c>
      <c r="G588" s="18">
        <v>63491676</v>
      </c>
      <c r="H588" s="17" t="s">
        <v>610</v>
      </c>
      <c r="I588" s="17" t="s">
        <v>732</v>
      </c>
      <c r="J588" s="17" t="s">
        <v>667</v>
      </c>
      <c r="K588" s="17" t="s">
        <v>718</v>
      </c>
      <c r="L588" s="17" t="s">
        <v>770</v>
      </c>
      <c r="M588" s="17" t="s">
        <v>938</v>
      </c>
      <c r="N588" s="19">
        <v>1</v>
      </c>
      <c r="O588" s="23">
        <v>122.2627</v>
      </c>
      <c r="P588" s="23">
        <f t="shared" si="9"/>
        <v>122.2627</v>
      </c>
    </row>
    <row r="589" spans="1:16" ht="59.65" customHeight="1" x14ac:dyDescent="0.25">
      <c r="A589" s="26"/>
      <c r="B589" s="16">
        <v>4069162413758</v>
      </c>
      <c r="C589" s="17" t="s">
        <v>756</v>
      </c>
      <c r="D589" s="17" t="s">
        <v>737</v>
      </c>
      <c r="E589" s="17" t="s">
        <v>740</v>
      </c>
      <c r="F589" s="17" t="s">
        <v>751</v>
      </c>
      <c r="G589" s="18">
        <v>63491676</v>
      </c>
      <c r="H589" s="17" t="s">
        <v>610</v>
      </c>
      <c r="I589" s="17" t="s">
        <v>732</v>
      </c>
      <c r="J589" s="17" t="s">
        <v>667</v>
      </c>
      <c r="K589" s="17" t="s">
        <v>646</v>
      </c>
      <c r="L589" s="17" t="s">
        <v>770</v>
      </c>
      <c r="M589" s="17" t="s">
        <v>938</v>
      </c>
      <c r="N589" s="19">
        <v>3</v>
      </c>
      <c r="O589" s="23">
        <v>122.2627</v>
      </c>
      <c r="P589" s="23">
        <f t="shared" si="9"/>
        <v>366.78809999999999</v>
      </c>
    </row>
    <row r="590" spans="1:16" ht="59.65" customHeight="1" x14ac:dyDescent="0.25">
      <c r="A590" s="26"/>
      <c r="B590" s="16">
        <v>4069162413796</v>
      </c>
      <c r="C590" s="17" t="s">
        <v>756</v>
      </c>
      <c r="D590" s="17" t="s">
        <v>737</v>
      </c>
      <c r="E590" s="17" t="s">
        <v>740</v>
      </c>
      <c r="F590" s="17" t="s">
        <v>751</v>
      </c>
      <c r="G590" s="18">
        <v>63491676</v>
      </c>
      <c r="H590" s="17" t="s">
        <v>610</v>
      </c>
      <c r="I590" s="17" t="s">
        <v>732</v>
      </c>
      <c r="J590" s="17" t="s">
        <v>667</v>
      </c>
      <c r="K590" s="17" t="s">
        <v>528</v>
      </c>
      <c r="L590" s="17" t="s">
        <v>770</v>
      </c>
      <c r="M590" s="17" t="s">
        <v>938</v>
      </c>
      <c r="N590" s="19">
        <v>5</v>
      </c>
      <c r="O590" s="23">
        <v>122.2627</v>
      </c>
      <c r="P590" s="23">
        <f t="shared" si="9"/>
        <v>611.31349999999998</v>
      </c>
    </row>
    <row r="591" spans="1:16" ht="59.65" customHeight="1" x14ac:dyDescent="0.25">
      <c r="A591" s="26"/>
      <c r="B591" s="16">
        <v>4069162413789</v>
      </c>
      <c r="C591" s="17" t="s">
        <v>756</v>
      </c>
      <c r="D591" s="17" t="s">
        <v>737</v>
      </c>
      <c r="E591" s="17" t="s">
        <v>740</v>
      </c>
      <c r="F591" s="17" t="s">
        <v>751</v>
      </c>
      <c r="G591" s="18">
        <v>63491676</v>
      </c>
      <c r="H591" s="17" t="s">
        <v>610</v>
      </c>
      <c r="I591" s="17" t="s">
        <v>732</v>
      </c>
      <c r="J591" s="17" t="s">
        <v>667</v>
      </c>
      <c r="K591" s="17" t="s">
        <v>525</v>
      </c>
      <c r="L591" s="17" t="s">
        <v>770</v>
      </c>
      <c r="M591" s="17" t="s">
        <v>938</v>
      </c>
      <c r="N591" s="19">
        <v>5</v>
      </c>
      <c r="O591" s="23">
        <v>122.2627</v>
      </c>
      <c r="P591" s="23">
        <f t="shared" si="9"/>
        <v>611.31349999999998</v>
      </c>
    </row>
    <row r="592" spans="1:16" ht="59.65" customHeight="1" x14ac:dyDescent="0.25">
      <c r="A592" s="26"/>
      <c r="B592" s="16">
        <v>4069162413765</v>
      </c>
      <c r="C592" s="17" t="s">
        <v>756</v>
      </c>
      <c r="D592" s="17" t="s">
        <v>737</v>
      </c>
      <c r="E592" s="17" t="s">
        <v>740</v>
      </c>
      <c r="F592" s="17" t="s">
        <v>751</v>
      </c>
      <c r="G592" s="18">
        <v>63491676</v>
      </c>
      <c r="H592" s="17" t="s">
        <v>610</v>
      </c>
      <c r="I592" s="17" t="s">
        <v>732</v>
      </c>
      <c r="J592" s="17" t="s">
        <v>667</v>
      </c>
      <c r="K592" s="17" t="s">
        <v>717</v>
      </c>
      <c r="L592" s="17" t="s">
        <v>770</v>
      </c>
      <c r="M592" s="17" t="s">
        <v>938</v>
      </c>
      <c r="N592" s="19">
        <v>3</v>
      </c>
      <c r="O592" s="23">
        <v>122.2627</v>
      </c>
      <c r="P592" s="23">
        <f t="shared" si="9"/>
        <v>366.78809999999999</v>
      </c>
    </row>
    <row r="593" spans="1:16" ht="59.65" customHeight="1" x14ac:dyDescent="0.25">
      <c r="A593" s="25" t="s">
        <v>204</v>
      </c>
      <c r="B593" s="16">
        <v>4069162413819</v>
      </c>
      <c r="C593" s="17" t="s">
        <v>756</v>
      </c>
      <c r="D593" s="17" t="s">
        <v>737</v>
      </c>
      <c r="E593" s="17" t="s">
        <v>740</v>
      </c>
      <c r="F593" s="17" t="s">
        <v>751</v>
      </c>
      <c r="G593" s="18">
        <v>63491687</v>
      </c>
      <c r="H593" s="17" t="s">
        <v>610</v>
      </c>
      <c r="I593" s="17" t="s">
        <v>732</v>
      </c>
      <c r="J593" s="17" t="s">
        <v>667</v>
      </c>
      <c r="K593" s="17" t="s">
        <v>646</v>
      </c>
      <c r="L593" s="17" t="s">
        <v>770</v>
      </c>
      <c r="M593" s="17" t="s">
        <v>890</v>
      </c>
      <c r="N593" s="19">
        <v>2</v>
      </c>
      <c r="O593" s="23">
        <v>122.2627</v>
      </c>
      <c r="P593" s="23">
        <f t="shared" si="9"/>
        <v>244.52539999999999</v>
      </c>
    </row>
    <row r="594" spans="1:16" ht="59.65" customHeight="1" x14ac:dyDescent="0.25">
      <c r="A594" s="26"/>
      <c r="B594" s="16">
        <v>4069162413857</v>
      </c>
      <c r="C594" s="17" t="s">
        <v>756</v>
      </c>
      <c r="D594" s="17" t="s">
        <v>737</v>
      </c>
      <c r="E594" s="17" t="s">
        <v>740</v>
      </c>
      <c r="F594" s="17" t="s">
        <v>751</v>
      </c>
      <c r="G594" s="18">
        <v>63491687</v>
      </c>
      <c r="H594" s="17" t="s">
        <v>610</v>
      </c>
      <c r="I594" s="17" t="s">
        <v>732</v>
      </c>
      <c r="J594" s="17" t="s">
        <v>667</v>
      </c>
      <c r="K594" s="17" t="s">
        <v>528</v>
      </c>
      <c r="L594" s="17" t="s">
        <v>770</v>
      </c>
      <c r="M594" s="17" t="s">
        <v>890</v>
      </c>
      <c r="N594" s="19">
        <v>4</v>
      </c>
      <c r="O594" s="23">
        <v>122.2627</v>
      </c>
      <c r="P594" s="23">
        <f t="shared" si="9"/>
        <v>489.05079999999998</v>
      </c>
    </row>
    <row r="595" spans="1:16" ht="59.65" customHeight="1" x14ac:dyDescent="0.25">
      <c r="A595" s="26"/>
      <c r="B595" s="16">
        <v>4069162413840</v>
      </c>
      <c r="C595" s="17" t="s">
        <v>756</v>
      </c>
      <c r="D595" s="17" t="s">
        <v>737</v>
      </c>
      <c r="E595" s="17" t="s">
        <v>740</v>
      </c>
      <c r="F595" s="17" t="s">
        <v>751</v>
      </c>
      <c r="G595" s="18">
        <v>63491687</v>
      </c>
      <c r="H595" s="17" t="s">
        <v>610</v>
      </c>
      <c r="I595" s="17" t="s">
        <v>732</v>
      </c>
      <c r="J595" s="17" t="s">
        <v>667</v>
      </c>
      <c r="K595" s="17" t="s">
        <v>525</v>
      </c>
      <c r="L595" s="17" t="s">
        <v>770</v>
      </c>
      <c r="M595" s="17" t="s">
        <v>890</v>
      </c>
      <c r="N595" s="19">
        <v>4</v>
      </c>
      <c r="O595" s="23">
        <v>122.2627</v>
      </c>
      <c r="P595" s="23">
        <f t="shared" si="9"/>
        <v>489.05079999999998</v>
      </c>
    </row>
    <row r="596" spans="1:16" ht="59.65" customHeight="1" x14ac:dyDescent="0.25">
      <c r="A596" s="26"/>
      <c r="B596" s="16">
        <v>4069162413826</v>
      </c>
      <c r="C596" s="17" t="s">
        <v>756</v>
      </c>
      <c r="D596" s="17" t="s">
        <v>737</v>
      </c>
      <c r="E596" s="17" t="s">
        <v>740</v>
      </c>
      <c r="F596" s="17" t="s">
        <v>751</v>
      </c>
      <c r="G596" s="18">
        <v>63491687</v>
      </c>
      <c r="H596" s="17" t="s">
        <v>610</v>
      </c>
      <c r="I596" s="17" t="s">
        <v>732</v>
      </c>
      <c r="J596" s="17" t="s">
        <v>667</v>
      </c>
      <c r="K596" s="17" t="s">
        <v>717</v>
      </c>
      <c r="L596" s="17" t="s">
        <v>770</v>
      </c>
      <c r="M596" s="17" t="s">
        <v>890</v>
      </c>
      <c r="N596" s="19">
        <v>2</v>
      </c>
      <c r="O596" s="23">
        <v>122.2627</v>
      </c>
      <c r="P596" s="23">
        <f t="shared" si="9"/>
        <v>244.52539999999999</v>
      </c>
    </row>
    <row r="597" spans="1:16" ht="59.65" customHeight="1" x14ac:dyDescent="0.25">
      <c r="A597" s="25" t="s">
        <v>205</v>
      </c>
      <c r="B597" s="16">
        <v>4069162413895</v>
      </c>
      <c r="C597" s="17" t="s">
        <v>756</v>
      </c>
      <c r="D597" s="17" t="s">
        <v>737</v>
      </c>
      <c r="E597" s="17" t="s">
        <v>740</v>
      </c>
      <c r="F597" s="17" t="s">
        <v>751</v>
      </c>
      <c r="G597" s="18">
        <v>63491776</v>
      </c>
      <c r="H597" s="17" t="s">
        <v>609</v>
      </c>
      <c r="I597" s="17" t="s">
        <v>732</v>
      </c>
      <c r="J597" s="17" t="s">
        <v>667</v>
      </c>
      <c r="K597" s="17" t="s">
        <v>718</v>
      </c>
      <c r="L597" s="17" t="s">
        <v>772</v>
      </c>
      <c r="M597" s="17" t="s">
        <v>939</v>
      </c>
      <c r="N597" s="19">
        <v>2</v>
      </c>
      <c r="O597" s="23">
        <v>114.0937</v>
      </c>
      <c r="P597" s="23">
        <f t="shared" si="9"/>
        <v>228.1874</v>
      </c>
    </row>
    <row r="598" spans="1:16" ht="59.65" customHeight="1" x14ac:dyDescent="0.25">
      <c r="A598" s="26"/>
      <c r="B598" s="16">
        <v>4069162413871</v>
      </c>
      <c r="C598" s="17" t="s">
        <v>756</v>
      </c>
      <c r="D598" s="17" t="s">
        <v>737</v>
      </c>
      <c r="E598" s="17" t="s">
        <v>740</v>
      </c>
      <c r="F598" s="17" t="s">
        <v>751</v>
      </c>
      <c r="G598" s="18">
        <v>63491776</v>
      </c>
      <c r="H598" s="17" t="s">
        <v>609</v>
      </c>
      <c r="I598" s="17" t="s">
        <v>732</v>
      </c>
      <c r="J598" s="17" t="s">
        <v>667</v>
      </c>
      <c r="K598" s="17" t="s">
        <v>646</v>
      </c>
      <c r="L598" s="17" t="s">
        <v>772</v>
      </c>
      <c r="M598" s="17" t="s">
        <v>939</v>
      </c>
      <c r="N598" s="19">
        <v>3</v>
      </c>
      <c r="O598" s="23">
        <v>114.0937</v>
      </c>
      <c r="P598" s="23">
        <f t="shared" si="9"/>
        <v>342.28109999999998</v>
      </c>
    </row>
    <row r="599" spans="1:16" ht="59.65" customHeight="1" x14ac:dyDescent="0.25">
      <c r="A599" s="26"/>
      <c r="B599" s="16">
        <v>4069162413918</v>
      </c>
      <c r="C599" s="17" t="s">
        <v>756</v>
      </c>
      <c r="D599" s="17" t="s">
        <v>737</v>
      </c>
      <c r="E599" s="17" t="s">
        <v>740</v>
      </c>
      <c r="F599" s="17" t="s">
        <v>751</v>
      </c>
      <c r="G599" s="18">
        <v>63491776</v>
      </c>
      <c r="H599" s="17" t="s">
        <v>609</v>
      </c>
      <c r="I599" s="17" t="s">
        <v>732</v>
      </c>
      <c r="J599" s="17" t="s">
        <v>667</v>
      </c>
      <c r="K599" s="17" t="s">
        <v>528</v>
      </c>
      <c r="L599" s="17" t="s">
        <v>772</v>
      </c>
      <c r="M599" s="17" t="s">
        <v>939</v>
      </c>
      <c r="N599" s="19">
        <v>5</v>
      </c>
      <c r="O599" s="23">
        <v>114.09369999999998</v>
      </c>
      <c r="P599" s="23">
        <f t="shared" si="9"/>
        <v>570.46849999999995</v>
      </c>
    </row>
    <row r="600" spans="1:16" ht="59.65" customHeight="1" x14ac:dyDescent="0.25">
      <c r="A600" s="26"/>
      <c r="B600" s="16">
        <v>4069162413901</v>
      </c>
      <c r="C600" s="17" t="s">
        <v>756</v>
      </c>
      <c r="D600" s="17" t="s">
        <v>737</v>
      </c>
      <c r="E600" s="17" t="s">
        <v>740</v>
      </c>
      <c r="F600" s="17" t="s">
        <v>751</v>
      </c>
      <c r="G600" s="18">
        <v>63491776</v>
      </c>
      <c r="H600" s="17" t="s">
        <v>609</v>
      </c>
      <c r="I600" s="17" t="s">
        <v>732</v>
      </c>
      <c r="J600" s="17" t="s">
        <v>667</v>
      </c>
      <c r="K600" s="17" t="s">
        <v>525</v>
      </c>
      <c r="L600" s="17" t="s">
        <v>772</v>
      </c>
      <c r="M600" s="17" t="s">
        <v>939</v>
      </c>
      <c r="N600" s="19">
        <v>5</v>
      </c>
      <c r="O600" s="23">
        <v>114.09369999999998</v>
      </c>
      <c r="P600" s="23">
        <f t="shared" si="9"/>
        <v>570.46849999999995</v>
      </c>
    </row>
    <row r="601" spans="1:16" ht="59.65" customHeight="1" x14ac:dyDescent="0.25">
      <c r="A601" s="26"/>
      <c r="B601" s="16">
        <v>4069162413888</v>
      </c>
      <c r="C601" s="17" t="s">
        <v>756</v>
      </c>
      <c r="D601" s="17" t="s">
        <v>737</v>
      </c>
      <c r="E601" s="17" t="s">
        <v>740</v>
      </c>
      <c r="F601" s="17" t="s">
        <v>751</v>
      </c>
      <c r="G601" s="18">
        <v>63491776</v>
      </c>
      <c r="H601" s="17" t="s">
        <v>609</v>
      </c>
      <c r="I601" s="17" t="s">
        <v>732</v>
      </c>
      <c r="J601" s="17" t="s">
        <v>667</v>
      </c>
      <c r="K601" s="17" t="s">
        <v>717</v>
      </c>
      <c r="L601" s="17" t="s">
        <v>772</v>
      </c>
      <c r="M601" s="17" t="s">
        <v>939</v>
      </c>
      <c r="N601" s="19">
        <v>5</v>
      </c>
      <c r="O601" s="23">
        <v>114.09369999999998</v>
      </c>
      <c r="P601" s="23">
        <f t="shared" si="9"/>
        <v>570.46849999999995</v>
      </c>
    </row>
    <row r="602" spans="1:16" ht="59.65" customHeight="1" x14ac:dyDescent="0.25">
      <c r="A602" s="25" t="s">
        <v>206</v>
      </c>
      <c r="B602" s="16">
        <v>4069162413956</v>
      </c>
      <c r="C602" s="17" t="s">
        <v>756</v>
      </c>
      <c r="D602" s="17" t="s">
        <v>737</v>
      </c>
      <c r="E602" s="17" t="s">
        <v>740</v>
      </c>
      <c r="F602" s="17" t="s">
        <v>751</v>
      </c>
      <c r="G602" s="18">
        <v>63491787</v>
      </c>
      <c r="H602" s="17" t="s">
        <v>609</v>
      </c>
      <c r="I602" s="17" t="s">
        <v>732</v>
      </c>
      <c r="J602" s="17" t="s">
        <v>667</v>
      </c>
      <c r="K602" s="17" t="s">
        <v>718</v>
      </c>
      <c r="L602" s="17" t="s">
        <v>772</v>
      </c>
      <c r="M602" s="17" t="s">
        <v>890</v>
      </c>
      <c r="N602" s="19">
        <v>1</v>
      </c>
      <c r="O602" s="23">
        <v>114.0937</v>
      </c>
      <c r="P602" s="23">
        <f t="shared" si="9"/>
        <v>114.0937</v>
      </c>
    </row>
    <row r="603" spans="1:16" ht="59.65" customHeight="1" x14ac:dyDescent="0.25">
      <c r="A603" s="26"/>
      <c r="B603" s="16">
        <v>4069162413932</v>
      </c>
      <c r="C603" s="17" t="s">
        <v>756</v>
      </c>
      <c r="D603" s="17" t="s">
        <v>737</v>
      </c>
      <c r="E603" s="17" t="s">
        <v>740</v>
      </c>
      <c r="F603" s="17" t="s">
        <v>751</v>
      </c>
      <c r="G603" s="18">
        <v>63491787</v>
      </c>
      <c r="H603" s="17" t="s">
        <v>609</v>
      </c>
      <c r="I603" s="17" t="s">
        <v>732</v>
      </c>
      <c r="J603" s="17" t="s">
        <v>667</v>
      </c>
      <c r="K603" s="17" t="s">
        <v>646</v>
      </c>
      <c r="L603" s="17" t="s">
        <v>772</v>
      </c>
      <c r="M603" s="17" t="s">
        <v>890</v>
      </c>
      <c r="N603" s="19">
        <v>2</v>
      </c>
      <c r="O603" s="23">
        <v>114.0937</v>
      </c>
      <c r="P603" s="23">
        <f t="shared" si="9"/>
        <v>228.1874</v>
      </c>
    </row>
    <row r="604" spans="1:16" ht="59.65" customHeight="1" x14ac:dyDescent="0.25">
      <c r="A604" s="26"/>
      <c r="B604" s="16">
        <v>4069162413970</v>
      </c>
      <c r="C604" s="17" t="s">
        <v>756</v>
      </c>
      <c r="D604" s="17" t="s">
        <v>737</v>
      </c>
      <c r="E604" s="17" t="s">
        <v>740</v>
      </c>
      <c r="F604" s="17" t="s">
        <v>751</v>
      </c>
      <c r="G604" s="18">
        <v>63491787</v>
      </c>
      <c r="H604" s="17" t="s">
        <v>609</v>
      </c>
      <c r="I604" s="17" t="s">
        <v>732</v>
      </c>
      <c r="J604" s="17" t="s">
        <v>667</v>
      </c>
      <c r="K604" s="17" t="s">
        <v>528</v>
      </c>
      <c r="L604" s="17" t="s">
        <v>772</v>
      </c>
      <c r="M604" s="17" t="s">
        <v>890</v>
      </c>
      <c r="N604" s="19">
        <v>4</v>
      </c>
      <c r="O604" s="23">
        <v>114.0937</v>
      </c>
      <c r="P604" s="23">
        <f t="shared" si="9"/>
        <v>456.37479999999999</v>
      </c>
    </row>
    <row r="605" spans="1:16" ht="59.65" customHeight="1" x14ac:dyDescent="0.25">
      <c r="A605" s="26"/>
      <c r="B605" s="16">
        <v>4069162413963</v>
      </c>
      <c r="C605" s="17" t="s">
        <v>756</v>
      </c>
      <c r="D605" s="17" t="s">
        <v>737</v>
      </c>
      <c r="E605" s="17" t="s">
        <v>740</v>
      </c>
      <c r="F605" s="17" t="s">
        <v>751</v>
      </c>
      <c r="G605" s="18">
        <v>63491787</v>
      </c>
      <c r="H605" s="17" t="s">
        <v>609</v>
      </c>
      <c r="I605" s="17" t="s">
        <v>732</v>
      </c>
      <c r="J605" s="17" t="s">
        <v>667</v>
      </c>
      <c r="K605" s="17" t="s">
        <v>525</v>
      </c>
      <c r="L605" s="17" t="s">
        <v>772</v>
      </c>
      <c r="M605" s="17" t="s">
        <v>890</v>
      </c>
      <c r="N605" s="19">
        <v>4</v>
      </c>
      <c r="O605" s="23">
        <v>114.0937</v>
      </c>
      <c r="P605" s="23">
        <f t="shared" si="9"/>
        <v>456.37479999999999</v>
      </c>
    </row>
    <row r="606" spans="1:16" ht="59.65" customHeight="1" x14ac:dyDescent="0.25">
      <c r="A606" s="26"/>
      <c r="B606" s="16">
        <v>4069162413949</v>
      </c>
      <c r="C606" s="17" t="s">
        <v>756</v>
      </c>
      <c r="D606" s="17" t="s">
        <v>737</v>
      </c>
      <c r="E606" s="17" t="s">
        <v>740</v>
      </c>
      <c r="F606" s="17" t="s">
        <v>751</v>
      </c>
      <c r="G606" s="18">
        <v>63491787</v>
      </c>
      <c r="H606" s="17" t="s">
        <v>609</v>
      </c>
      <c r="I606" s="17" t="s">
        <v>732</v>
      </c>
      <c r="J606" s="17" t="s">
        <v>667</v>
      </c>
      <c r="K606" s="17" t="s">
        <v>717</v>
      </c>
      <c r="L606" s="17" t="s">
        <v>772</v>
      </c>
      <c r="M606" s="17" t="s">
        <v>890</v>
      </c>
      <c r="N606" s="19">
        <v>4</v>
      </c>
      <c r="O606" s="23">
        <v>114.0937</v>
      </c>
      <c r="P606" s="23">
        <f t="shared" si="9"/>
        <v>456.37479999999999</v>
      </c>
    </row>
    <row r="607" spans="1:16" ht="59.65" customHeight="1" x14ac:dyDescent="0.25">
      <c r="A607" s="25" t="s">
        <v>207</v>
      </c>
      <c r="B607" s="16">
        <v>4069162414137</v>
      </c>
      <c r="C607" s="17" t="s">
        <v>756</v>
      </c>
      <c r="D607" s="17" t="s">
        <v>737</v>
      </c>
      <c r="E607" s="17" t="s">
        <v>740</v>
      </c>
      <c r="F607" s="17" t="s">
        <v>747</v>
      </c>
      <c r="G607" s="18">
        <v>63491901</v>
      </c>
      <c r="H607" s="17" t="s">
        <v>607</v>
      </c>
      <c r="I607" s="17" t="s">
        <v>732</v>
      </c>
      <c r="J607" s="17" t="s">
        <v>667</v>
      </c>
      <c r="K607" s="17" t="s">
        <v>718</v>
      </c>
      <c r="L607" s="17" t="s">
        <v>780</v>
      </c>
      <c r="M607" s="17" t="s">
        <v>832</v>
      </c>
      <c r="N607" s="19">
        <v>1</v>
      </c>
      <c r="O607" s="23">
        <v>100.47869999999999</v>
      </c>
      <c r="P607" s="23">
        <f t="shared" si="9"/>
        <v>100.47869999999999</v>
      </c>
    </row>
    <row r="608" spans="1:16" ht="59.65" customHeight="1" x14ac:dyDescent="0.25">
      <c r="A608" s="26"/>
      <c r="B608" s="16">
        <v>4069162414113</v>
      </c>
      <c r="C608" s="17" t="s">
        <v>756</v>
      </c>
      <c r="D608" s="17" t="s">
        <v>737</v>
      </c>
      <c r="E608" s="17" t="s">
        <v>740</v>
      </c>
      <c r="F608" s="17" t="s">
        <v>747</v>
      </c>
      <c r="G608" s="18">
        <v>63491901</v>
      </c>
      <c r="H608" s="17" t="s">
        <v>607</v>
      </c>
      <c r="I608" s="17" t="s">
        <v>732</v>
      </c>
      <c r="J608" s="17" t="s">
        <v>667</v>
      </c>
      <c r="K608" s="17" t="s">
        <v>646</v>
      </c>
      <c r="L608" s="17" t="s">
        <v>780</v>
      </c>
      <c r="M608" s="17" t="s">
        <v>832</v>
      </c>
      <c r="N608" s="19">
        <v>2</v>
      </c>
      <c r="O608" s="23">
        <v>100.47869999999999</v>
      </c>
      <c r="P608" s="23">
        <f t="shared" si="9"/>
        <v>200.95739999999998</v>
      </c>
    </row>
    <row r="609" spans="1:16" ht="59.65" customHeight="1" x14ac:dyDescent="0.25">
      <c r="A609" s="26"/>
      <c r="B609" s="16">
        <v>4069162414151</v>
      </c>
      <c r="C609" s="17" t="s">
        <v>756</v>
      </c>
      <c r="D609" s="17" t="s">
        <v>737</v>
      </c>
      <c r="E609" s="17" t="s">
        <v>740</v>
      </c>
      <c r="F609" s="17" t="s">
        <v>747</v>
      </c>
      <c r="G609" s="18">
        <v>63491901</v>
      </c>
      <c r="H609" s="17" t="s">
        <v>607</v>
      </c>
      <c r="I609" s="17" t="s">
        <v>732</v>
      </c>
      <c r="J609" s="17" t="s">
        <v>667</v>
      </c>
      <c r="K609" s="17" t="s">
        <v>528</v>
      </c>
      <c r="L609" s="17" t="s">
        <v>780</v>
      </c>
      <c r="M609" s="17" t="s">
        <v>832</v>
      </c>
      <c r="N609" s="19">
        <v>3</v>
      </c>
      <c r="O609" s="23">
        <v>100.4787</v>
      </c>
      <c r="P609" s="23">
        <f t="shared" si="9"/>
        <v>301.43610000000001</v>
      </c>
    </row>
    <row r="610" spans="1:16" ht="59.65" customHeight="1" x14ac:dyDescent="0.25">
      <c r="A610" s="26"/>
      <c r="B610" s="16">
        <v>4069162414144</v>
      </c>
      <c r="C610" s="17" t="s">
        <v>756</v>
      </c>
      <c r="D610" s="17" t="s">
        <v>737</v>
      </c>
      <c r="E610" s="17" t="s">
        <v>740</v>
      </c>
      <c r="F610" s="17" t="s">
        <v>747</v>
      </c>
      <c r="G610" s="18">
        <v>63491901</v>
      </c>
      <c r="H610" s="17" t="s">
        <v>607</v>
      </c>
      <c r="I610" s="17" t="s">
        <v>732</v>
      </c>
      <c r="J610" s="17" t="s">
        <v>667</v>
      </c>
      <c r="K610" s="17" t="s">
        <v>525</v>
      </c>
      <c r="L610" s="17" t="s">
        <v>780</v>
      </c>
      <c r="M610" s="17" t="s">
        <v>832</v>
      </c>
      <c r="N610" s="19">
        <v>4</v>
      </c>
      <c r="O610" s="23">
        <v>100.47869999999999</v>
      </c>
      <c r="P610" s="23">
        <f t="shared" si="9"/>
        <v>401.91479999999996</v>
      </c>
    </row>
    <row r="611" spans="1:16" ht="59.65" customHeight="1" x14ac:dyDescent="0.25">
      <c r="A611" s="26"/>
      <c r="B611" s="16">
        <v>4069162414120</v>
      </c>
      <c r="C611" s="17" t="s">
        <v>756</v>
      </c>
      <c r="D611" s="17" t="s">
        <v>737</v>
      </c>
      <c r="E611" s="17" t="s">
        <v>740</v>
      </c>
      <c r="F611" s="17" t="s">
        <v>747</v>
      </c>
      <c r="G611" s="18">
        <v>63491901</v>
      </c>
      <c r="H611" s="17" t="s">
        <v>607</v>
      </c>
      <c r="I611" s="17" t="s">
        <v>732</v>
      </c>
      <c r="J611" s="17" t="s">
        <v>667</v>
      </c>
      <c r="K611" s="17" t="s">
        <v>717</v>
      </c>
      <c r="L611" s="17" t="s">
        <v>780</v>
      </c>
      <c r="M611" s="17" t="s">
        <v>832</v>
      </c>
      <c r="N611" s="19">
        <v>2</v>
      </c>
      <c r="O611" s="23">
        <v>100.47869999999999</v>
      </c>
      <c r="P611" s="23">
        <f t="shared" si="9"/>
        <v>200.95739999999998</v>
      </c>
    </row>
    <row r="612" spans="1:16" ht="59.65" customHeight="1" x14ac:dyDescent="0.25">
      <c r="A612" s="26"/>
      <c r="B612" s="16">
        <v>4069162414168</v>
      </c>
      <c r="C612" s="17" t="s">
        <v>756</v>
      </c>
      <c r="D612" s="17" t="s">
        <v>737</v>
      </c>
      <c r="E612" s="17" t="s">
        <v>740</v>
      </c>
      <c r="F612" s="17" t="s">
        <v>747</v>
      </c>
      <c r="G612" s="18">
        <v>63491901</v>
      </c>
      <c r="H612" s="17" t="s">
        <v>607</v>
      </c>
      <c r="I612" s="17" t="s">
        <v>732</v>
      </c>
      <c r="J612" s="17" t="s">
        <v>667</v>
      </c>
      <c r="K612" s="17" t="s">
        <v>719</v>
      </c>
      <c r="L612" s="17" t="s">
        <v>780</v>
      </c>
      <c r="M612" s="17" t="s">
        <v>832</v>
      </c>
      <c r="N612" s="19">
        <v>1</v>
      </c>
      <c r="O612" s="23">
        <v>100.47869999999999</v>
      </c>
      <c r="P612" s="23">
        <f t="shared" si="9"/>
        <v>100.47869999999999</v>
      </c>
    </row>
    <row r="613" spans="1:16" ht="59.65" customHeight="1" x14ac:dyDescent="0.25">
      <c r="A613" s="25" t="s">
        <v>208</v>
      </c>
      <c r="B613" s="16">
        <v>4069162414199</v>
      </c>
      <c r="C613" s="17" t="s">
        <v>756</v>
      </c>
      <c r="D613" s="17" t="s">
        <v>737</v>
      </c>
      <c r="E613" s="17" t="s">
        <v>740</v>
      </c>
      <c r="F613" s="17" t="s">
        <v>747</v>
      </c>
      <c r="G613" s="18">
        <v>63491970</v>
      </c>
      <c r="H613" s="17" t="s">
        <v>608</v>
      </c>
      <c r="I613" s="17" t="s">
        <v>732</v>
      </c>
      <c r="J613" s="17" t="s">
        <v>667</v>
      </c>
      <c r="K613" s="17" t="s">
        <v>718</v>
      </c>
      <c r="L613" s="17" t="s">
        <v>780</v>
      </c>
      <c r="M613" s="17" t="s">
        <v>832</v>
      </c>
      <c r="N613" s="19">
        <v>1</v>
      </c>
      <c r="O613" s="23">
        <v>100.47869999999999</v>
      </c>
      <c r="P613" s="23">
        <f t="shared" si="9"/>
        <v>100.47869999999999</v>
      </c>
    </row>
    <row r="614" spans="1:16" ht="59.65" customHeight="1" x14ac:dyDescent="0.25">
      <c r="A614" s="26"/>
      <c r="B614" s="16">
        <v>4069162414175</v>
      </c>
      <c r="C614" s="17" t="s">
        <v>756</v>
      </c>
      <c r="D614" s="17" t="s">
        <v>737</v>
      </c>
      <c r="E614" s="17" t="s">
        <v>740</v>
      </c>
      <c r="F614" s="17" t="s">
        <v>747</v>
      </c>
      <c r="G614" s="18">
        <v>63491970</v>
      </c>
      <c r="H614" s="17" t="s">
        <v>608</v>
      </c>
      <c r="I614" s="17" t="s">
        <v>732</v>
      </c>
      <c r="J614" s="17" t="s">
        <v>667</v>
      </c>
      <c r="K614" s="17" t="s">
        <v>646</v>
      </c>
      <c r="L614" s="17" t="s">
        <v>780</v>
      </c>
      <c r="M614" s="17" t="s">
        <v>832</v>
      </c>
      <c r="N614" s="19">
        <v>2</v>
      </c>
      <c r="O614" s="23">
        <v>100.47869999999999</v>
      </c>
      <c r="P614" s="23">
        <f t="shared" si="9"/>
        <v>200.95739999999998</v>
      </c>
    </row>
    <row r="615" spans="1:16" ht="59.65" customHeight="1" x14ac:dyDescent="0.25">
      <c r="A615" s="26"/>
      <c r="B615" s="16">
        <v>4069162414212</v>
      </c>
      <c r="C615" s="17" t="s">
        <v>756</v>
      </c>
      <c r="D615" s="17" t="s">
        <v>737</v>
      </c>
      <c r="E615" s="17" t="s">
        <v>740</v>
      </c>
      <c r="F615" s="17" t="s">
        <v>747</v>
      </c>
      <c r="G615" s="18">
        <v>63491970</v>
      </c>
      <c r="H615" s="17" t="s">
        <v>608</v>
      </c>
      <c r="I615" s="17" t="s">
        <v>732</v>
      </c>
      <c r="J615" s="17" t="s">
        <v>667</v>
      </c>
      <c r="K615" s="17" t="s">
        <v>528</v>
      </c>
      <c r="L615" s="17" t="s">
        <v>780</v>
      </c>
      <c r="M615" s="17" t="s">
        <v>832</v>
      </c>
      <c r="N615" s="19">
        <v>3</v>
      </c>
      <c r="O615" s="23">
        <v>100.4787</v>
      </c>
      <c r="P615" s="23">
        <f t="shared" si="9"/>
        <v>301.43610000000001</v>
      </c>
    </row>
    <row r="616" spans="1:16" ht="59.65" customHeight="1" x14ac:dyDescent="0.25">
      <c r="A616" s="26"/>
      <c r="B616" s="16">
        <v>4069162414205</v>
      </c>
      <c r="C616" s="17" t="s">
        <v>756</v>
      </c>
      <c r="D616" s="17" t="s">
        <v>737</v>
      </c>
      <c r="E616" s="17" t="s">
        <v>740</v>
      </c>
      <c r="F616" s="17" t="s">
        <v>747</v>
      </c>
      <c r="G616" s="18">
        <v>63491970</v>
      </c>
      <c r="H616" s="17" t="s">
        <v>608</v>
      </c>
      <c r="I616" s="17" t="s">
        <v>732</v>
      </c>
      <c r="J616" s="17" t="s">
        <v>667</v>
      </c>
      <c r="K616" s="17" t="s">
        <v>525</v>
      </c>
      <c r="L616" s="17" t="s">
        <v>780</v>
      </c>
      <c r="M616" s="17" t="s">
        <v>832</v>
      </c>
      <c r="N616" s="19">
        <v>4</v>
      </c>
      <c r="O616" s="23">
        <v>100.47869999999999</v>
      </c>
      <c r="P616" s="23">
        <f t="shared" si="9"/>
        <v>401.91479999999996</v>
      </c>
    </row>
    <row r="617" spans="1:16" ht="59.65" customHeight="1" x14ac:dyDescent="0.25">
      <c r="A617" s="26"/>
      <c r="B617" s="16">
        <v>4069162414182</v>
      </c>
      <c r="C617" s="17" t="s">
        <v>756</v>
      </c>
      <c r="D617" s="17" t="s">
        <v>737</v>
      </c>
      <c r="E617" s="17" t="s">
        <v>740</v>
      </c>
      <c r="F617" s="17" t="s">
        <v>747</v>
      </c>
      <c r="G617" s="18">
        <v>63491970</v>
      </c>
      <c r="H617" s="17" t="s">
        <v>608</v>
      </c>
      <c r="I617" s="17" t="s">
        <v>732</v>
      </c>
      <c r="J617" s="17" t="s">
        <v>667</v>
      </c>
      <c r="K617" s="17" t="s">
        <v>717</v>
      </c>
      <c r="L617" s="17" t="s">
        <v>780</v>
      </c>
      <c r="M617" s="17" t="s">
        <v>832</v>
      </c>
      <c r="N617" s="19">
        <v>2</v>
      </c>
      <c r="O617" s="23">
        <v>100.47869999999999</v>
      </c>
      <c r="P617" s="23">
        <f t="shared" si="9"/>
        <v>200.95739999999998</v>
      </c>
    </row>
    <row r="618" spans="1:16" ht="59.65" customHeight="1" x14ac:dyDescent="0.25">
      <c r="A618" s="26"/>
      <c r="B618" s="16">
        <v>4069162414229</v>
      </c>
      <c r="C618" s="17" t="s">
        <v>756</v>
      </c>
      <c r="D618" s="17" t="s">
        <v>737</v>
      </c>
      <c r="E618" s="17" t="s">
        <v>740</v>
      </c>
      <c r="F618" s="17" t="s">
        <v>747</v>
      </c>
      <c r="G618" s="18">
        <v>63491970</v>
      </c>
      <c r="H618" s="17" t="s">
        <v>608</v>
      </c>
      <c r="I618" s="17" t="s">
        <v>732</v>
      </c>
      <c r="J618" s="17" t="s">
        <v>667</v>
      </c>
      <c r="K618" s="17" t="s">
        <v>719</v>
      </c>
      <c r="L618" s="17" t="s">
        <v>780</v>
      </c>
      <c r="M618" s="17" t="s">
        <v>832</v>
      </c>
      <c r="N618" s="19">
        <v>1</v>
      </c>
      <c r="O618" s="23">
        <v>100.47869999999999</v>
      </c>
      <c r="P618" s="23">
        <f t="shared" si="9"/>
        <v>100.47869999999999</v>
      </c>
    </row>
    <row r="619" spans="1:16" ht="59.65" customHeight="1" x14ac:dyDescent="0.25">
      <c r="A619" s="25" t="s">
        <v>209</v>
      </c>
      <c r="B619" s="16">
        <v>4069161989506</v>
      </c>
      <c r="C619" s="17" t="s">
        <v>756</v>
      </c>
      <c r="D619" s="17" t="s">
        <v>736</v>
      </c>
      <c r="E619" s="17" t="s">
        <v>743</v>
      </c>
      <c r="F619" s="17" t="s">
        <v>751</v>
      </c>
      <c r="G619" s="18">
        <v>63492725</v>
      </c>
      <c r="H619" s="17" t="s">
        <v>600</v>
      </c>
      <c r="I619" s="17" t="s">
        <v>732</v>
      </c>
      <c r="J619" s="17" t="s">
        <v>524</v>
      </c>
      <c r="K619" s="17" t="s">
        <v>375</v>
      </c>
      <c r="L619" s="17" t="s">
        <v>766</v>
      </c>
      <c r="M619" s="17" t="s">
        <v>833</v>
      </c>
      <c r="N619" s="19">
        <v>31</v>
      </c>
      <c r="O619" s="23">
        <v>32.403700000000001</v>
      </c>
      <c r="P619" s="23">
        <f t="shared" si="9"/>
        <v>1004.5147000000001</v>
      </c>
    </row>
    <row r="620" spans="1:16" ht="59.65" customHeight="1" x14ac:dyDescent="0.25">
      <c r="A620" s="26"/>
      <c r="B620" s="16">
        <v>4069161989483</v>
      </c>
      <c r="C620" s="17" t="s">
        <v>756</v>
      </c>
      <c r="D620" s="17" t="s">
        <v>736</v>
      </c>
      <c r="E620" s="17" t="s">
        <v>743</v>
      </c>
      <c r="F620" s="17" t="s">
        <v>751</v>
      </c>
      <c r="G620" s="18">
        <v>63492725</v>
      </c>
      <c r="H620" s="17" t="s">
        <v>600</v>
      </c>
      <c r="I620" s="17" t="s">
        <v>732</v>
      </c>
      <c r="J620" s="17" t="s">
        <v>524</v>
      </c>
      <c r="K620" s="17" t="s">
        <v>17</v>
      </c>
      <c r="L620" s="17" t="s">
        <v>766</v>
      </c>
      <c r="M620" s="17" t="s">
        <v>833</v>
      </c>
      <c r="N620" s="19">
        <v>31</v>
      </c>
      <c r="O620" s="23">
        <v>32.403700000000001</v>
      </c>
      <c r="P620" s="23">
        <f t="shared" si="9"/>
        <v>1004.5147000000001</v>
      </c>
    </row>
    <row r="621" spans="1:16" ht="59.65" customHeight="1" x14ac:dyDescent="0.25">
      <c r="A621" s="26"/>
      <c r="B621" s="16">
        <v>4069161989469</v>
      </c>
      <c r="C621" s="17" t="s">
        <v>756</v>
      </c>
      <c r="D621" s="17" t="s">
        <v>736</v>
      </c>
      <c r="E621" s="17" t="s">
        <v>743</v>
      </c>
      <c r="F621" s="17" t="s">
        <v>751</v>
      </c>
      <c r="G621" s="18">
        <v>63492725</v>
      </c>
      <c r="H621" s="17" t="s">
        <v>600</v>
      </c>
      <c r="I621" s="17" t="s">
        <v>732</v>
      </c>
      <c r="J621" s="17" t="s">
        <v>524</v>
      </c>
      <c r="K621" s="17" t="s">
        <v>26</v>
      </c>
      <c r="L621" s="17" t="s">
        <v>766</v>
      </c>
      <c r="M621" s="17" t="s">
        <v>833</v>
      </c>
      <c r="N621" s="19">
        <v>29</v>
      </c>
      <c r="O621" s="23">
        <v>32.403700000000001</v>
      </c>
      <c r="P621" s="23">
        <f t="shared" si="9"/>
        <v>939.70730000000003</v>
      </c>
    </row>
    <row r="622" spans="1:16" ht="59.65" customHeight="1" x14ac:dyDescent="0.25">
      <c r="A622" s="26"/>
      <c r="B622" s="16">
        <v>4069161989490</v>
      </c>
      <c r="C622" s="17" t="s">
        <v>756</v>
      </c>
      <c r="D622" s="17" t="s">
        <v>736</v>
      </c>
      <c r="E622" s="17" t="s">
        <v>743</v>
      </c>
      <c r="F622" s="17" t="s">
        <v>751</v>
      </c>
      <c r="G622" s="18">
        <v>63492725</v>
      </c>
      <c r="H622" s="17" t="s">
        <v>600</v>
      </c>
      <c r="I622" s="17" t="s">
        <v>732</v>
      </c>
      <c r="J622" s="17" t="s">
        <v>524</v>
      </c>
      <c r="K622" s="17" t="s">
        <v>27</v>
      </c>
      <c r="L622" s="17" t="s">
        <v>766</v>
      </c>
      <c r="M622" s="17" t="s">
        <v>833</v>
      </c>
      <c r="N622" s="19">
        <v>32</v>
      </c>
      <c r="O622" s="23">
        <v>32.403700000000001</v>
      </c>
      <c r="P622" s="23">
        <f t="shared" si="9"/>
        <v>1036.9184</v>
      </c>
    </row>
    <row r="623" spans="1:16" ht="59.65" customHeight="1" x14ac:dyDescent="0.25">
      <c r="A623" s="26"/>
      <c r="B623" s="16">
        <v>4069161989476</v>
      </c>
      <c r="C623" s="17" t="s">
        <v>756</v>
      </c>
      <c r="D623" s="17" t="s">
        <v>736</v>
      </c>
      <c r="E623" s="17" t="s">
        <v>743</v>
      </c>
      <c r="F623" s="17" t="s">
        <v>751</v>
      </c>
      <c r="G623" s="18">
        <v>63492725</v>
      </c>
      <c r="H623" s="17" t="s">
        <v>600</v>
      </c>
      <c r="I623" s="17" t="s">
        <v>732</v>
      </c>
      <c r="J623" s="17" t="s">
        <v>524</v>
      </c>
      <c r="K623" s="17" t="s">
        <v>28</v>
      </c>
      <c r="L623" s="17" t="s">
        <v>766</v>
      </c>
      <c r="M623" s="17" t="s">
        <v>833</v>
      </c>
      <c r="N623" s="19">
        <v>29</v>
      </c>
      <c r="O623" s="23">
        <v>32.403700000000001</v>
      </c>
      <c r="P623" s="23">
        <f t="shared" si="9"/>
        <v>939.70730000000003</v>
      </c>
    </row>
    <row r="624" spans="1:16" ht="59.65" customHeight="1" x14ac:dyDescent="0.25">
      <c r="A624" s="25" t="s">
        <v>210</v>
      </c>
      <c r="B624" s="16">
        <v>4069161989858</v>
      </c>
      <c r="C624" s="17" t="s">
        <v>756</v>
      </c>
      <c r="D624" s="17" t="s">
        <v>736</v>
      </c>
      <c r="E624" s="17" t="s">
        <v>743</v>
      </c>
      <c r="F624" s="17" t="s">
        <v>751</v>
      </c>
      <c r="G624" s="18">
        <v>63492760</v>
      </c>
      <c r="H624" s="17" t="s">
        <v>600</v>
      </c>
      <c r="I624" s="17" t="s">
        <v>732</v>
      </c>
      <c r="J624" s="17" t="s">
        <v>524</v>
      </c>
      <c r="K624" s="17" t="s">
        <v>375</v>
      </c>
      <c r="L624" s="17" t="s">
        <v>766</v>
      </c>
      <c r="M624" s="17" t="s">
        <v>834</v>
      </c>
      <c r="N624" s="19">
        <v>4</v>
      </c>
      <c r="O624" s="23">
        <v>32.403700000000001</v>
      </c>
      <c r="P624" s="23">
        <f t="shared" si="9"/>
        <v>129.6148</v>
      </c>
    </row>
    <row r="625" spans="1:16" ht="59.65" customHeight="1" x14ac:dyDescent="0.25">
      <c r="A625" s="26"/>
      <c r="B625" s="16">
        <v>4069161989834</v>
      </c>
      <c r="C625" s="17" t="s">
        <v>756</v>
      </c>
      <c r="D625" s="17" t="s">
        <v>736</v>
      </c>
      <c r="E625" s="17" t="s">
        <v>743</v>
      </c>
      <c r="F625" s="17" t="s">
        <v>751</v>
      </c>
      <c r="G625" s="18">
        <v>63492760</v>
      </c>
      <c r="H625" s="17" t="s">
        <v>600</v>
      </c>
      <c r="I625" s="17" t="s">
        <v>732</v>
      </c>
      <c r="J625" s="17" t="s">
        <v>524</v>
      </c>
      <c r="K625" s="17" t="s">
        <v>17</v>
      </c>
      <c r="L625" s="17" t="s">
        <v>766</v>
      </c>
      <c r="M625" s="17" t="s">
        <v>834</v>
      </c>
      <c r="N625" s="19">
        <v>4</v>
      </c>
      <c r="O625" s="23">
        <v>32.403700000000001</v>
      </c>
      <c r="P625" s="23">
        <f t="shared" si="9"/>
        <v>129.6148</v>
      </c>
    </row>
    <row r="626" spans="1:16" ht="59.65" customHeight="1" x14ac:dyDescent="0.25">
      <c r="A626" s="26"/>
      <c r="B626" s="16">
        <v>4069161989810</v>
      </c>
      <c r="C626" s="17" t="s">
        <v>756</v>
      </c>
      <c r="D626" s="17" t="s">
        <v>736</v>
      </c>
      <c r="E626" s="17" t="s">
        <v>743</v>
      </c>
      <c r="F626" s="17" t="s">
        <v>751</v>
      </c>
      <c r="G626" s="18">
        <v>63492760</v>
      </c>
      <c r="H626" s="17" t="s">
        <v>600</v>
      </c>
      <c r="I626" s="17" t="s">
        <v>732</v>
      </c>
      <c r="J626" s="17" t="s">
        <v>524</v>
      </c>
      <c r="K626" s="17" t="s">
        <v>26</v>
      </c>
      <c r="L626" s="17" t="s">
        <v>766</v>
      </c>
      <c r="M626" s="17" t="s">
        <v>834</v>
      </c>
      <c r="N626" s="19">
        <v>4</v>
      </c>
      <c r="O626" s="23">
        <v>32.403700000000001</v>
      </c>
      <c r="P626" s="23">
        <f t="shared" si="9"/>
        <v>129.6148</v>
      </c>
    </row>
    <row r="627" spans="1:16" ht="59.65" customHeight="1" x14ac:dyDescent="0.25">
      <c r="A627" s="26"/>
      <c r="B627" s="16">
        <v>4069161989841</v>
      </c>
      <c r="C627" s="17" t="s">
        <v>756</v>
      </c>
      <c r="D627" s="17" t="s">
        <v>736</v>
      </c>
      <c r="E627" s="17" t="s">
        <v>743</v>
      </c>
      <c r="F627" s="17" t="s">
        <v>751</v>
      </c>
      <c r="G627" s="18">
        <v>63492760</v>
      </c>
      <c r="H627" s="17" t="s">
        <v>600</v>
      </c>
      <c r="I627" s="17" t="s">
        <v>732</v>
      </c>
      <c r="J627" s="17" t="s">
        <v>524</v>
      </c>
      <c r="K627" s="17" t="s">
        <v>27</v>
      </c>
      <c r="L627" s="17" t="s">
        <v>766</v>
      </c>
      <c r="M627" s="17" t="s">
        <v>834</v>
      </c>
      <c r="N627" s="19">
        <v>6</v>
      </c>
      <c r="O627" s="23">
        <v>32.403700000000001</v>
      </c>
      <c r="P627" s="23">
        <f t="shared" si="9"/>
        <v>194.4222</v>
      </c>
    </row>
    <row r="628" spans="1:16" ht="59.65" customHeight="1" x14ac:dyDescent="0.25">
      <c r="A628" s="26"/>
      <c r="B628" s="16">
        <v>4069161989827</v>
      </c>
      <c r="C628" s="17" t="s">
        <v>756</v>
      </c>
      <c r="D628" s="17" t="s">
        <v>736</v>
      </c>
      <c r="E628" s="17" t="s">
        <v>743</v>
      </c>
      <c r="F628" s="17" t="s">
        <v>751</v>
      </c>
      <c r="G628" s="18">
        <v>63492760</v>
      </c>
      <c r="H628" s="17" t="s">
        <v>600</v>
      </c>
      <c r="I628" s="17" t="s">
        <v>732</v>
      </c>
      <c r="J628" s="17" t="s">
        <v>524</v>
      </c>
      <c r="K628" s="17" t="s">
        <v>28</v>
      </c>
      <c r="L628" s="17" t="s">
        <v>766</v>
      </c>
      <c r="M628" s="17" t="s">
        <v>834</v>
      </c>
      <c r="N628" s="19">
        <v>2</v>
      </c>
      <c r="O628" s="23">
        <v>32.403700000000001</v>
      </c>
      <c r="P628" s="23">
        <f t="shared" si="9"/>
        <v>64.807400000000001</v>
      </c>
    </row>
    <row r="629" spans="1:16" ht="59.65" customHeight="1" x14ac:dyDescent="0.25">
      <c r="A629" s="25" t="s">
        <v>211</v>
      </c>
      <c r="B629" s="16">
        <v>4069161990601</v>
      </c>
      <c r="C629" s="17" t="s">
        <v>756</v>
      </c>
      <c r="D629" s="17" t="s">
        <v>736</v>
      </c>
      <c r="E629" s="17" t="s">
        <v>743</v>
      </c>
      <c r="F629" s="17" t="s">
        <v>751</v>
      </c>
      <c r="G629" s="18">
        <v>63492825</v>
      </c>
      <c r="H629" s="17" t="s">
        <v>601</v>
      </c>
      <c r="I629" s="17" t="s">
        <v>732</v>
      </c>
      <c r="J629" s="17" t="s">
        <v>524</v>
      </c>
      <c r="K629" s="17" t="s">
        <v>375</v>
      </c>
      <c r="L629" s="17" t="s">
        <v>773</v>
      </c>
      <c r="M629" s="17" t="s">
        <v>835</v>
      </c>
      <c r="N629" s="19">
        <v>6</v>
      </c>
      <c r="O629" s="23">
        <v>62.356699999999996</v>
      </c>
      <c r="P629" s="23">
        <f t="shared" si="9"/>
        <v>374.14019999999999</v>
      </c>
    </row>
    <row r="630" spans="1:16" ht="59.65" customHeight="1" x14ac:dyDescent="0.25">
      <c r="A630" s="26"/>
      <c r="B630" s="16">
        <v>4069161990588</v>
      </c>
      <c r="C630" s="17" t="s">
        <v>756</v>
      </c>
      <c r="D630" s="17" t="s">
        <v>736</v>
      </c>
      <c r="E630" s="17" t="s">
        <v>743</v>
      </c>
      <c r="F630" s="17" t="s">
        <v>751</v>
      </c>
      <c r="G630" s="18">
        <v>63492825</v>
      </c>
      <c r="H630" s="17" t="s">
        <v>601</v>
      </c>
      <c r="I630" s="17" t="s">
        <v>732</v>
      </c>
      <c r="J630" s="17" t="s">
        <v>524</v>
      </c>
      <c r="K630" s="17" t="s">
        <v>17</v>
      </c>
      <c r="L630" s="17" t="s">
        <v>773</v>
      </c>
      <c r="M630" s="17" t="s">
        <v>835</v>
      </c>
      <c r="N630" s="19">
        <v>9</v>
      </c>
      <c r="O630" s="23">
        <v>62.356699999999996</v>
      </c>
      <c r="P630" s="23">
        <f t="shared" si="9"/>
        <v>561.21029999999996</v>
      </c>
    </row>
    <row r="631" spans="1:16" ht="59.65" customHeight="1" x14ac:dyDescent="0.25">
      <c r="A631" s="26"/>
      <c r="B631" s="16">
        <v>4069161990564</v>
      </c>
      <c r="C631" s="17" t="s">
        <v>756</v>
      </c>
      <c r="D631" s="17" t="s">
        <v>736</v>
      </c>
      <c r="E631" s="17" t="s">
        <v>743</v>
      </c>
      <c r="F631" s="17" t="s">
        <v>751</v>
      </c>
      <c r="G631" s="18">
        <v>63492825</v>
      </c>
      <c r="H631" s="17" t="s">
        <v>601</v>
      </c>
      <c r="I631" s="17" t="s">
        <v>732</v>
      </c>
      <c r="J631" s="17" t="s">
        <v>524</v>
      </c>
      <c r="K631" s="17" t="s">
        <v>26</v>
      </c>
      <c r="L631" s="17" t="s">
        <v>773</v>
      </c>
      <c r="M631" s="17" t="s">
        <v>835</v>
      </c>
      <c r="N631" s="19">
        <v>14</v>
      </c>
      <c r="O631" s="23">
        <v>62.356699999999996</v>
      </c>
      <c r="P631" s="23">
        <f t="shared" si="9"/>
        <v>872.99379999999996</v>
      </c>
    </row>
    <row r="632" spans="1:16" ht="59.65" customHeight="1" x14ac:dyDescent="0.25">
      <c r="A632" s="26"/>
      <c r="B632" s="16">
        <v>4069161990595</v>
      </c>
      <c r="C632" s="17" t="s">
        <v>756</v>
      </c>
      <c r="D632" s="17" t="s">
        <v>736</v>
      </c>
      <c r="E632" s="17" t="s">
        <v>743</v>
      </c>
      <c r="F632" s="17" t="s">
        <v>751</v>
      </c>
      <c r="G632" s="18">
        <v>63492825</v>
      </c>
      <c r="H632" s="17" t="s">
        <v>601</v>
      </c>
      <c r="I632" s="17" t="s">
        <v>732</v>
      </c>
      <c r="J632" s="17" t="s">
        <v>524</v>
      </c>
      <c r="K632" s="17" t="s">
        <v>27</v>
      </c>
      <c r="L632" s="17" t="s">
        <v>773</v>
      </c>
      <c r="M632" s="17" t="s">
        <v>835</v>
      </c>
      <c r="N632" s="19">
        <v>12</v>
      </c>
      <c r="O632" s="23">
        <v>62.356699999999996</v>
      </c>
      <c r="P632" s="23">
        <f t="shared" si="9"/>
        <v>748.28039999999999</v>
      </c>
    </row>
    <row r="633" spans="1:16" ht="59.65" customHeight="1" x14ac:dyDescent="0.25">
      <c r="A633" s="26"/>
      <c r="B633" s="16">
        <v>4069161990571</v>
      </c>
      <c r="C633" s="17" t="s">
        <v>756</v>
      </c>
      <c r="D633" s="17" t="s">
        <v>736</v>
      </c>
      <c r="E633" s="17" t="s">
        <v>743</v>
      </c>
      <c r="F633" s="17" t="s">
        <v>751</v>
      </c>
      <c r="G633" s="18">
        <v>63492825</v>
      </c>
      <c r="H633" s="17" t="s">
        <v>601</v>
      </c>
      <c r="I633" s="17" t="s">
        <v>732</v>
      </c>
      <c r="J633" s="17" t="s">
        <v>524</v>
      </c>
      <c r="K633" s="17" t="s">
        <v>28</v>
      </c>
      <c r="L633" s="17" t="s">
        <v>773</v>
      </c>
      <c r="M633" s="17" t="s">
        <v>835</v>
      </c>
      <c r="N633" s="19">
        <v>6</v>
      </c>
      <c r="O633" s="23">
        <v>62.356699999999996</v>
      </c>
      <c r="P633" s="23">
        <f t="shared" si="9"/>
        <v>374.14019999999999</v>
      </c>
    </row>
    <row r="634" spans="1:16" ht="59.65" customHeight="1" x14ac:dyDescent="0.25">
      <c r="A634" s="25" t="s">
        <v>212</v>
      </c>
      <c r="B634" s="16">
        <v>4069161990182</v>
      </c>
      <c r="C634" s="17" t="s">
        <v>756</v>
      </c>
      <c r="D634" s="17" t="s">
        <v>736</v>
      </c>
      <c r="E634" s="17" t="s">
        <v>743</v>
      </c>
      <c r="F634" s="17" t="s">
        <v>751</v>
      </c>
      <c r="G634" s="18">
        <v>63492848</v>
      </c>
      <c r="H634" s="17" t="s">
        <v>601</v>
      </c>
      <c r="I634" s="17" t="s">
        <v>732</v>
      </c>
      <c r="J634" s="17" t="s">
        <v>524</v>
      </c>
      <c r="K634" s="17" t="s">
        <v>17</v>
      </c>
      <c r="L634" s="17" t="s">
        <v>773</v>
      </c>
      <c r="M634" s="17" t="s">
        <v>835</v>
      </c>
      <c r="N634" s="19">
        <v>2</v>
      </c>
      <c r="O634" s="23">
        <v>62.356699999999996</v>
      </c>
      <c r="P634" s="23">
        <f t="shared" si="9"/>
        <v>124.71339999999999</v>
      </c>
    </row>
    <row r="635" spans="1:16" ht="59.65" customHeight="1" x14ac:dyDescent="0.25">
      <c r="A635" s="26"/>
      <c r="B635" s="16">
        <v>4069161990168</v>
      </c>
      <c r="C635" s="17" t="s">
        <v>756</v>
      </c>
      <c r="D635" s="17" t="s">
        <v>736</v>
      </c>
      <c r="E635" s="17" t="s">
        <v>743</v>
      </c>
      <c r="F635" s="17" t="s">
        <v>751</v>
      </c>
      <c r="G635" s="18">
        <v>63492848</v>
      </c>
      <c r="H635" s="17" t="s">
        <v>601</v>
      </c>
      <c r="I635" s="17" t="s">
        <v>732</v>
      </c>
      <c r="J635" s="17" t="s">
        <v>524</v>
      </c>
      <c r="K635" s="17" t="s">
        <v>26</v>
      </c>
      <c r="L635" s="17" t="s">
        <v>773</v>
      </c>
      <c r="M635" s="17" t="s">
        <v>835</v>
      </c>
      <c r="N635" s="19">
        <v>2</v>
      </c>
      <c r="O635" s="23">
        <v>62.356699999999996</v>
      </c>
      <c r="P635" s="23">
        <f t="shared" si="9"/>
        <v>124.71339999999999</v>
      </c>
    </row>
    <row r="636" spans="1:16" ht="59.65" customHeight="1" x14ac:dyDescent="0.25">
      <c r="A636" s="26"/>
      <c r="B636" s="16">
        <v>4069161990199</v>
      </c>
      <c r="C636" s="17" t="s">
        <v>756</v>
      </c>
      <c r="D636" s="17" t="s">
        <v>736</v>
      </c>
      <c r="E636" s="17" t="s">
        <v>743</v>
      </c>
      <c r="F636" s="17" t="s">
        <v>751</v>
      </c>
      <c r="G636" s="18">
        <v>63492848</v>
      </c>
      <c r="H636" s="17" t="s">
        <v>601</v>
      </c>
      <c r="I636" s="17" t="s">
        <v>732</v>
      </c>
      <c r="J636" s="17" t="s">
        <v>524</v>
      </c>
      <c r="K636" s="17" t="s">
        <v>27</v>
      </c>
      <c r="L636" s="17" t="s">
        <v>773</v>
      </c>
      <c r="M636" s="17" t="s">
        <v>835</v>
      </c>
      <c r="N636" s="19">
        <v>2</v>
      </c>
      <c r="O636" s="23">
        <v>62.356699999999996</v>
      </c>
      <c r="P636" s="23">
        <f t="shared" si="9"/>
        <v>124.71339999999999</v>
      </c>
    </row>
    <row r="637" spans="1:16" ht="59.65" customHeight="1" x14ac:dyDescent="0.25">
      <c r="A637" s="25" t="s">
        <v>213</v>
      </c>
      <c r="B637" s="16">
        <v>4069161359392</v>
      </c>
      <c r="C637" s="17" t="s">
        <v>756</v>
      </c>
      <c r="D637" s="17" t="s">
        <v>737</v>
      </c>
      <c r="E637" s="17" t="s">
        <v>741</v>
      </c>
      <c r="F637" s="17" t="s">
        <v>746</v>
      </c>
      <c r="G637" s="18">
        <v>63494376</v>
      </c>
      <c r="H637" s="17" t="s">
        <v>611</v>
      </c>
      <c r="I637" s="17" t="s">
        <v>732</v>
      </c>
      <c r="J637" s="17" t="s">
        <v>524</v>
      </c>
      <c r="K637" s="17" t="s">
        <v>29</v>
      </c>
      <c r="L637" s="17" t="s">
        <v>772</v>
      </c>
      <c r="M637" s="17" t="s">
        <v>890</v>
      </c>
      <c r="N637" s="19">
        <v>2</v>
      </c>
      <c r="O637" s="23">
        <v>75.971699999999998</v>
      </c>
      <c r="P637" s="23">
        <f t="shared" si="9"/>
        <v>151.9434</v>
      </c>
    </row>
    <row r="638" spans="1:16" ht="59.65" customHeight="1" x14ac:dyDescent="0.25">
      <c r="A638" s="26"/>
      <c r="B638" s="16">
        <v>4069161359408</v>
      </c>
      <c r="C638" s="17" t="s">
        <v>756</v>
      </c>
      <c r="D638" s="17" t="s">
        <v>737</v>
      </c>
      <c r="E638" s="17" t="s">
        <v>741</v>
      </c>
      <c r="F638" s="17" t="s">
        <v>746</v>
      </c>
      <c r="G638" s="18">
        <v>63494376</v>
      </c>
      <c r="H638" s="17" t="s">
        <v>611</v>
      </c>
      <c r="I638" s="17" t="s">
        <v>732</v>
      </c>
      <c r="J638" s="17" t="s">
        <v>524</v>
      </c>
      <c r="K638" s="17" t="s">
        <v>30</v>
      </c>
      <c r="L638" s="17" t="s">
        <v>772</v>
      </c>
      <c r="M638" s="17" t="s">
        <v>890</v>
      </c>
      <c r="N638" s="19">
        <v>2</v>
      </c>
      <c r="O638" s="23">
        <v>75.971699999999998</v>
      </c>
      <c r="P638" s="23">
        <f t="shared" si="9"/>
        <v>151.9434</v>
      </c>
    </row>
    <row r="639" spans="1:16" ht="59.65" customHeight="1" x14ac:dyDescent="0.25">
      <c r="A639" s="26"/>
      <c r="B639" s="16">
        <v>4069161359415</v>
      </c>
      <c r="C639" s="17" t="s">
        <v>756</v>
      </c>
      <c r="D639" s="17" t="s">
        <v>737</v>
      </c>
      <c r="E639" s="17" t="s">
        <v>741</v>
      </c>
      <c r="F639" s="17" t="s">
        <v>746</v>
      </c>
      <c r="G639" s="18">
        <v>63494376</v>
      </c>
      <c r="H639" s="17" t="s">
        <v>611</v>
      </c>
      <c r="I639" s="17" t="s">
        <v>732</v>
      </c>
      <c r="J639" s="17" t="s">
        <v>524</v>
      </c>
      <c r="K639" s="17" t="s">
        <v>31</v>
      </c>
      <c r="L639" s="17" t="s">
        <v>772</v>
      </c>
      <c r="M639" s="17" t="s">
        <v>890</v>
      </c>
      <c r="N639" s="19">
        <v>2</v>
      </c>
      <c r="O639" s="23">
        <v>75.971699999999998</v>
      </c>
      <c r="P639" s="23">
        <f t="shared" si="9"/>
        <v>151.9434</v>
      </c>
    </row>
    <row r="640" spans="1:16" ht="59.65" customHeight="1" x14ac:dyDescent="0.25">
      <c r="A640" s="26"/>
      <c r="B640" s="16">
        <v>4069161359422</v>
      </c>
      <c r="C640" s="17" t="s">
        <v>756</v>
      </c>
      <c r="D640" s="17" t="s">
        <v>737</v>
      </c>
      <c r="E640" s="17" t="s">
        <v>741</v>
      </c>
      <c r="F640" s="17" t="s">
        <v>746</v>
      </c>
      <c r="G640" s="18">
        <v>63494376</v>
      </c>
      <c r="H640" s="17" t="s">
        <v>611</v>
      </c>
      <c r="I640" s="17" t="s">
        <v>732</v>
      </c>
      <c r="J640" s="17" t="s">
        <v>524</v>
      </c>
      <c r="K640" s="17" t="s">
        <v>32</v>
      </c>
      <c r="L640" s="17" t="s">
        <v>772</v>
      </c>
      <c r="M640" s="17" t="s">
        <v>890</v>
      </c>
      <c r="N640" s="19">
        <v>1</v>
      </c>
      <c r="O640" s="23">
        <v>75.971699999999998</v>
      </c>
      <c r="P640" s="23">
        <f t="shared" si="9"/>
        <v>75.971699999999998</v>
      </c>
    </row>
    <row r="641" spans="1:16" ht="59.65" customHeight="1" x14ac:dyDescent="0.25">
      <c r="A641" s="25" t="s">
        <v>214</v>
      </c>
      <c r="B641" s="16">
        <v>4069161359293</v>
      </c>
      <c r="C641" s="17" t="s">
        <v>756</v>
      </c>
      <c r="D641" s="17" t="s">
        <v>737</v>
      </c>
      <c r="E641" s="17" t="s">
        <v>741</v>
      </c>
      <c r="F641" s="17" t="s">
        <v>746</v>
      </c>
      <c r="G641" s="18">
        <v>63494387</v>
      </c>
      <c r="H641" s="17" t="s">
        <v>611</v>
      </c>
      <c r="I641" s="17" t="s">
        <v>732</v>
      </c>
      <c r="J641" s="17" t="s">
        <v>524</v>
      </c>
      <c r="K641" s="17" t="s">
        <v>29</v>
      </c>
      <c r="L641" s="17" t="s">
        <v>772</v>
      </c>
      <c r="M641" s="17" t="s">
        <v>890</v>
      </c>
      <c r="N641" s="19">
        <v>2</v>
      </c>
      <c r="O641" s="23">
        <v>75.971699999999998</v>
      </c>
      <c r="P641" s="23">
        <f t="shared" si="9"/>
        <v>151.9434</v>
      </c>
    </row>
    <row r="642" spans="1:16" ht="59.65" customHeight="1" x14ac:dyDescent="0.25">
      <c r="A642" s="26"/>
      <c r="B642" s="16">
        <v>4069161359309</v>
      </c>
      <c r="C642" s="17" t="s">
        <v>756</v>
      </c>
      <c r="D642" s="17" t="s">
        <v>737</v>
      </c>
      <c r="E642" s="17" t="s">
        <v>741</v>
      </c>
      <c r="F642" s="17" t="s">
        <v>746</v>
      </c>
      <c r="G642" s="18">
        <v>63494387</v>
      </c>
      <c r="H642" s="17" t="s">
        <v>611</v>
      </c>
      <c r="I642" s="17" t="s">
        <v>732</v>
      </c>
      <c r="J642" s="17" t="s">
        <v>524</v>
      </c>
      <c r="K642" s="17" t="s">
        <v>30</v>
      </c>
      <c r="L642" s="17" t="s">
        <v>772</v>
      </c>
      <c r="M642" s="17" t="s">
        <v>890</v>
      </c>
      <c r="N642" s="19">
        <v>5</v>
      </c>
      <c r="O642" s="23">
        <v>75.971699999999998</v>
      </c>
      <c r="P642" s="23">
        <f t="shared" si="9"/>
        <v>379.85849999999999</v>
      </c>
    </row>
    <row r="643" spans="1:16" ht="59.65" customHeight="1" x14ac:dyDescent="0.25">
      <c r="A643" s="26"/>
      <c r="B643" s="16">
        <v>4069161359316</v>
      </c>
      <c r="C643" s="17" t="s">
        <v>756</v>
      </c>
      <c r="D643" s="17" t="s">
        <v>737</v>
      </c>
      <c r="E643" s="17" t="s">
        <v>741</v>
      </c>
      <c r="F643" s="17" t="s">
        <v>746</v>
      </c>
      <c r="G643" s="18">
        <v>63494387</v>
      </c>
      <c r="H643" s="17" t="s">
        <v>611</v>
      </c>
      <c r="I643" s="17" t="s">
        <v>732</v>
      </c>
      <c r="J643" s="17" t="s">
        <v>524</v>
      </c>
      <c r="K643" s="17" t="s">
        <v>31</v>
      </c>
      <c r="L643" s="17" t="s">
        <v>772</v>
      </c>
      <c r="M643" s="17" t="s">
        <v>890</v>
      </c>
      <c r="N643" s="19">
        <v>4</v>
      </c>
      <c r="O643" s="23">
        <v>75.971699999999998</v>
      </c>
      <c r="P643" s="23">
        <f t="shared" ref="P643:P706" si="10">O643*N643</f>
        <v>303.88679999999999</v>
      </c>
    </row>
    <row r="644" spans="1:16" ht="59.65" customHeight="1" x14ac:dyDescent="0.25">
      <c r="A644" s="26"/>
      <c r="B644" s="16">
        <v>4069161359323</v>
      </c>
      <c r="C644" s="17" t="s">
        <v>756</v>
      </c>
      <c r="D644" s="17" t="s">
        <v>737</v>
      </c>
      <c r="E644" s="17" t="s">
        <v>741</v>
      </c>
      <c r="F644" s="17" t="s">
        <v>746</v>
      </c>
      <c r="G644" s="18">
        <v>63494387</v>
      </c>
      <c r="H644" s="17" t="s">
        <v>611</v>
      </c>
      <c r="I644" s="17" t="s">
        <v>732</v>
      </c>
      <c r="J644" s="17" t="s">
        <v>524</v>
      </c>
      <c r="K644" s="17" t="s">
        <v>32</v>
      </c>
      <c r="L644" s="17" t="s">
        <v>772</v>
      </c>
      <c r="M644" s="17" t="s">
        <v>890</v>
      </c>
      <c r="N644" s="19">
        <v>3</v>
      </c>
      <c r="O644" s="23">
        <v>75.971699999999998</v>
      </c>
      <c r="P644" s="23">
        <f t="shared" si="10"/>
        <v>227.9151</v>
      </c>
    </row>
    <row r="645" spans="1:16" ht="59.65" customHeight="1" x14ac:dyDescent="0.25">
      <c r="A645" s="25" t="s">
        <v>215</v>
      </c>
      <c r="B645" s="16">
        <v>4069161990526</v>
      </c>
      <c r="C645" s="17" t="s">
        <v>756</v>
      </c>
      <c r="D645" s="17" t="s">
        <v>737</v>
      </c>
      <c r="E645" s="17" t="s">
        <v>741</v>
      </c>
      <c r="F645" s="17" t="s">
        <v>751</v>
      </c>
      <c r="G645" s="18">
        <v>63494401</v>
      </c>
      <c r="H645" s="17" t="s">
        <v>614</v>
      </c>
      <c r="I645" s="17" t="s">
        <v>732</v>
      </c>
      <c r="J645" s="17" t="s">
        <v>524</v>
      </c>
      <c r="K645" s="17" t="s">
        <v>29</v>
      </c>
      <c r="L645" s="17" t="s">
        <v>766</v>
      </c>
      <c r="M645" s="17" t="s">
        <v>836</v>
      </c>
      <c r="N645" s="19">
        <v>31</v>
      </c>
      <c r="O645" s="23">
        <v>37.849699999999999</v>
      </c>
      <c r="P645" s="23">
        <f t="shared" si="10"/>
        <v>1173.3407</v>
      </c>
    </row>
    <row r="646" spans="1:16" ht="59.65" customHeight="1" x14ac:dyDescent="0.25">
      <c r="A646" s="26"/>
      <c r="B646" s="16">
        <v>4069161990533</v>
      </c>
      <c r="C646" s="17" t="s">
        <v>756</v>
      </c>
      <c r="D646" s="17" t="s">
        <v>737</v>
      </c>
      <c r="E646" s="17" t="s">
        <v>741</v>
      </c>
      <c r="F646" s="17" t="s">
        <v>751</v>
      </c>
      <c r="G646" s="18">
        <v>63494401</v>
      </c>
      <c r="H646" s="17" t="s">
        <v>614</v>
      </c>
      <c r="I646" s="17" t="s">
        <v>732</v>
      </c>
      <c r="J646" s="17" t="s">
        <v>524</v>
      </c>
      <c r="K646" s="17" t="s">
        <v>30</v>
      </c>
      <c r="L646" s="17" t="s">
        <v>766</v>
      </c>
      <c r="M646" s="17" t="s">
        <v>836</v>
      </c>
      <c r="N646" s="19">
        <v>35</v>
      </c>
      <c r="O646" s="23">
        <v>37.849699999999999</v>
      </c>
      <c r="P646" s="23">
        <f t="shared" si="10"/>
        <v>1324.7394999999999</v>
      </c>
    </row>
    <row r="647" spans="1:16" ht="59.65" customHeight="1" x14ac:dyDescent="0.25">
      <c r="A647" s="26"/>
      <c r="B647" s="16">
        <v>4069161990540</v>
      </c>
      <c r="C647" s="17" t="s">
        <v>756</v>
      </c>
      <c r="D647" s="17" t="s">
        <v>737</v>
      </c>
      <c r="E647" s="17" t="s">
        <v>741</v>
      </c>
      <c r="F647" s="17" t="s">
        <v>751</v>
      </c>
      <c r="G647" s="18">
        <v>63494401</v>
      </c>
      <c r="H647" s="17" t="s">
        <v>614</v>
      </c>
      <c r="I647" s="17" t="s">
        <v>732</v>
      </c>
      <c r="J647" s="17" t="s">
        <v>524</v>
      </c>
      <c r="K647" s="17" t="s">
        <v>31</v>
      </c>
      <c r="L647" s="17" t="s">
        <v>766</v>
      </c>
      <c r="M647" s="17" t="s">
        <v>836</v>
      </c>
      <c r="N647" s="19">
        <v>39</v>
      </c>
      <c r="O647" s="23">
        <v>37.849699999999999</v>
      </c>
      <c r="P647" s="23">
        <f t="shared" si="10"/>
        <v>1476.1382999999998</v>
      </c>
    </row>
    <row r="648" spans="1:16" ht="59.65" customHeight="1" x14ac:dyDescent="0.25">
      <c r="A648" s="26"/>
      <c r="B648" s="16">
        <v>4069161990557</v>
      </c>
      <c r="C648" s="17" t="s">
        <v>756</v>
      </c>
      <c r="D648" s="17" t="s">
        <v>737</v>
      </c>
      <c r="E648" s="17" t="s">
        <v>741</v>
      </c>
      <c r="F648" s="17" t="s">
        <v>751</v>
      </c>
      <c r="G648" s="18">
        <v>63494401</v>
      </c>
      <c r="H648" s="17" t="s">
        <v>614</v>
      </c>
      <c r="I648" s="17" t="s">
        <v>732</v>
      </c>
      <c r="J648" s="17" t="s">
        <v>524</v>
      </c>
      <c r="K648" s="17" t="s">
        <v>32</v>
      </c>
      <c r="L648" s="17" t="s">
        <v>766</v>
      </c>
      <c r="M648" s="17" t="s">
        <v>836</v>
      </c>
      <c r="N648" s="19">
        <v>40</v>
      </c>
      <c r="O648" s="23">
        <v>37.849699999999999</v>
      </c>
      <c r="P648" s="23">
        <f t="shared" si="10"/>
        <v>1513.9879999999998</v>
      </c>
    </row>
    <row r="649" spans="1:16" ht="59.65" customHeight="1" x14ac:dyDescent="0.25">
      <c r="A649" s="26"/>
      <c r="B649" s="16">
        <v>4069161990519</v>
      </c>
      <c r="C649" s="17" t="s">
        <v>756</v>
      </c>
      <c r="D649" s="17" t="s">
        <v>737</v>
      </c>
      <c r="E649" s="17" t="s">
        <v>741</v>
      </c>
      <c r="F649" s="17" t="s">
        <v>751</v>
      </c>
      <c r="G649" s="18">
        <v>63494401</v>
      </c>
      <c r="H649" s="17" t="s">
        <v>614</v>
      </c>
      <c r="I649" s="17" t="s">
        <v>732</v>
      </c>
      <c r="J649" s="17" t="s">
        <v>524</v>
      </c>
      <c r="K649" s="17" t="s">
        <v>33</v>
      </c>
      <c r="L649" s="17" t="s">
        <v>766</v>
      </c>
      <c r="M649" s="17" t="s">
        <v>836</v>
      </c>
      <c r="N649" s="19">
        <v>20</v>
      </c>
      <c r="O649" s="23">
        <v>37.849699999999999</v>
      </c>
      <c r="P649" s="23">
        <f t="shared" si="10"/>
        <v>756.99399999999991</v>
      </c>
    </row>
    <row r="650" spans="1:16" ht="59.65" customHeight="1" x14ac:dyDescent="0.25">
      <c r="A650" s="25" t="s">
        <v>216</v>
      </c>
      <c r="B650" s="16">
        <v>4069161991998</v>
      </c>
      <c r="C650" s="17" t="s">
        <v>756</v>
      </c>
      <c r="D650" s="17" t="s">
        <v>737</v>
      </c>
      <c r="E650" s="17" t="s">
        <v>741</v>
      </c>
      <c r="F650" s="17" t="s">
        <v>751</v>
      </c>
      <c r="G650" s="18">
        <v>63494402</v>
      </c>
      <c r="H650" s="17" t="s">
        <v>614</v>
      </c>
      <c r="I650" s="17" t="s">
        <v>732</v>
      </c>
      <c r="J650" s="17" t="s">
        <v>524</v>
      </c>
      <c r="K650" s="17" t="s">
        <v>29</v>
      </c>
      <c r="L650" s="17" t="s">
        <v>766</v>
      </c>
      <c r="M650" s="17" t="s">
        <v>836</v>
      </c>
      <c r="N650" s="19">
        <v>31</v>
      </c>
      <c r="O650" s="23">
        <v>37.849699999999999</v>
      </c>
      <c r="P650" s="23">
        <f t="shared" si="10"/>
        <v>1173.3407</v>
      </c>
    </row>
    <row r="651" spans="1:16" ht="59.65" customHeight="1" x14ac:dyDescent="0.25">
      <c r="A651" s="26"/>
      <c r="B651" s="16">
        <v>4069161992001</v>
      </c>
      <c r="C651" s="17" t="s">
        <v>756</v>
      </c>
      <c r="D651" s="17" t="s">
        <v>737</v>
      </c>
      <c r="E651" s="17" t="s">
        <v>741</v>
      </c>
      <c r="F651" s="17" t="s">
        <v>751</v>
      </c>
      <c r="G651" s="18">
        <v>63494402</v>
      </c>
      <c r="H651" s="17" t="s">
        <v>614</v>
      </c>
      <c r="I651" s="17" t="s">
        <v>732</v>
      </c>
      <c r="J651" s="17" t="s">
        <v>524</v>
      </c>
      <c r="K651" s="17" t="s">
        <v>30</v>
      </c>
      <c r="L651" s="17" t="s">
        <v>766</v>
      </c>
      <c r="M651" s="17" t="s">
        <v>836</v>
      </c>
      <c r="N651" s="19">
        <v>35</v>
      </c>
      <c r="O651" s="23">
        <v>37.849699999999999</v>
      </c>
      <c r="P651" s="23">
        <f t="shared" si="10"/>
        <v>1324.7394999999999</v>
      </c>
    </row>
    <row r="652" spans="1:16" ht="59.65" customHeight="1" x14ac:dyDescent="0.25">
      <c r="A652" s="26"/>
      <c r="B652" s="16">
        <v>4069161992018</v>
      </c>
      <c r="C652" s="17" t="s">
        <v>756</v>
      </c>
      <c r="D652" s="17" t="s">
        <v>737</v>
      </c>
      <c r="E652" s="17" t="s">
        <v>741</v>
      </c>
      <c r="F652" s="17" t="s">
        <v>751</v>
      </c>
      <c r="G652" s="18">
        <v>63494402</v>
      </c>
      <c r="H652" s="17" t="s">
        <v>614</v>
      </c>
      <c r="I652" s="17" t="s">
        <v>732</v>
      </c>
      <c r="J652" s="17" t="s">
        <v>524</v>
      </c>
      <c r="K652" s="17" t="s">
        <v>31</v>
      </c>
      <c r="L652" s="17" t="s">
        <v>766</v>
      </c>
      <c r="M652" s="17" t="s">
        <v>836</v>
      </c>
      <c r="N652" s="19">
        <v>39</v>
      </c>
      <c r="O652" s="23">
        <v>37.849699999999999</v>
      </c>
      <c r="P652" s="23">
        <f t="shared" si="10"/>
        <v>1476.1382999999998</v>
      </c>
    </row>
    <row r="653" spans="1:16" ht="59.65" customHeight="1" x14ac:dyDescent="0.25">
      <c r="A653" s="26"/>
      <c r="B653" s="16">
        <v>4069161992025</v>
      </c>
      <c r="C653" s="17" t="s">
        <v>756</v>
      </c>
      <c r="D653" s="17" t="s">
        <v>737</v>
      </c>
      <c r="E653" s="17" t="s">
        <v>741</v>
      </c>
      <c r="F653" s="17" t="s">
        <v>751</v>
      </c>
      <c r="G653" s="18">
        <v>63494402</v>
      </c>
      <c r="H653" s="17" t="s">
        <v>614</v>
      </c>
      <c r="I653" s="17" t="s">
        <v>732</v>
      </c>
      <c r="J653" s="17" t="s">
        <v>524</v>
      </c>
      <c r="K653" s="17" t="s">
        <v>32</v>
      </c>
      <c r="L653" s="17" t="s">
        <v>766</v>
      </c>
      <c r="M653" s="17" t="s">
        <v>836</v>
      </c>
      <c r="N653" s="19">
        <v>40</v>
      </c>
      <c r="O653" s="23">
        <v>37.849699999999999</v>
      </c>
      <c r="P653" s="23">
        <f t="shared" si="10"/>
        <v>1513.9879999999998</v>
      </c>
    </row>
    <row r="654" spans="1:16" ht="59.65" customHeight="1" x14ac:dyDescent="0.25">
      <c r="A654" s="26"/>
      <c r="B654" s="16">
        <v>4069161991981</v>
      </c>
      <c r="C654" s="17" t="s">
        <v>756</v>
      </c>
      <c r="D654" s="17" t="s">
        <v>737</v>
      </c>
      <c r="E654" s="17" t="s">
        <v>741</v>
      </c>
      <c r="F654" s="17" t="s">
        <v>751</v>
      </c>
      <c r="G654" s="18">
        <v>63494402</v>
      </c>
      <c r="H654" s="17" t="s">
        <v>614</v>
      </c>
      <c r="I654" s="17" t="s">
        <v>732</v>
      </c>
      <c r="J654" s="17" t="s">
        <v>524</v>
      </c>
      <c r="K654" s="17" t="s">
        <v>33</v>
      </c>
      <c r="L654" s="17" t="s">
        <v>766</v>
      </c>
      <c r="M654" s="17" t="s">
        <v>836</v>
      </c>
      <c r="N654" s="19">
        <v>20</v>
      </c>
      <c r="O654" s="23">
        <v>37.849699999999999</v>
      </c>
      <c r="P654" s="23">
        <f t="shared" si="10"/>
        <v>756.99399999999991</v>
      </c>
    </row>
    <row r="655" spans="1:16" ht="59.65" customHeight="1" x14ac:dyDescent="0.25">
      <c r="A655" s="25" t="s">
        <v>217</v>
      </c>
      <c r="B655" s="16">
        <v>4069161989773</v>
      </c>
      <c r="C655" s="17" t="s">
        <v>756</v>
      </c>
      <c r="D655" s="17" t="s">
        <v>737</v>
      </c>
      <c r="E655" s="17" t="s">
        <v>741</v>
      </c>
      <c r="F655" s="17" t="s">
        <v>751</v>
      </c>
      <c r="G655" s="18">
        <v>63494470</v>
      </c>
      <c r="H655" s="17" t="s">
        <v>615</v>
      </c>
      <c r="I655" s="17" t="s">
        <v>732</v>
      </c>
      <c r="J655" s="17" t="s">
        <v>524</v>
      </c>
      <c r="K655" s="17" t="s">
        <v>29</v>
      </c>
      <c r="L655" s="17" t="s">
        <v>766</v>
      </c>
      <c r="M655" s="17" t="s">
        <v>836</v>
      </c>
      <c r="N655" s="19">
        <v>6</v>
      </c>
      <c r="O655" s="23">
        <v>37.849699999999999</v>
      </c>
      <c r="P655" s="23">
        <f t="shared" si="10"/>
        <v>227.09819999999999</v>
      </c>
    </row>
    <row r="656" spans="1:16" ht="59.65" customHeight="1" x14ac:dyDescent="0.25">
      <c r="A656" s="26"/>
      <c r="B656" s="16">
        <v>4069161989780</v>
      </c>
      <c r="C656" s="17" t="s">
        <v>756</v>
      </c>
      <c r="D656" s="17" t="s">
        <v>737</v>
      </c>
      <c r="E656" s="17" t="s">
        <v>741</v>
      </c>
      <c r="F656" s="17" t="s">
        <v>751</v>
      </c>
      <c r="G656" s="18">
        <v>63494470</v>
      </c>
      <c r="H656" s="17" t="s">
        <v>615</v>
      </c>
      <c r="I656" s="17" t="s">
        <v>732</v>
      </c>
      <c r="J656" s="17" t="s">
        <v>524</v>
      </c>
      <c r="K656" s="17" t="s">
        <v>30</v>
      </c>
      <c r="L656" s="17" t="s">
        <v>766</v>
      </c>
      <c r="M656" s="17" t="s">
        <v>836</v>
      </c>
      <c r="N656" s="19">
        <v>6</v>
      </c>
      <c r="O656" s="23">
        <v>37.849699999999999</v>
      </c>
      <c r="P656" s="23">
        <f t="shared" si="10"/>
        <v>227.09819999999999</v>
      </c>
    </row>
    <row r="657" spans="1:16" ht="59.65" customHeight="1" x14ac:dyDescent="0.25">
      <c r="A657" s="26"/>
      <c r="B657" s="16">
        <v>4069161989797</v>
      </c>
      <c r="C657" s="17" t="s">
        <v>756</v>
      </c>
      <c r="D657" s="17" t="s">
        <v>737</v>
      </c>
      <c r="E657" s="17" t="s">
        <v>741</v>
      </c>
      <c r="F657" s="17" t="s">
        <v>751</v>
      </c>
      <c r="G657" s="18">
        <v>63494470</v>
      </c>
      <c r="H657" s="17" t="s">
        <v>615</v>
      </c>
      <c r="I657" s="17" t="s">
        <v>732</v>
      </c>
      <c r="J657" s="17" t="s">
        <v>524</v>
      </c>
      <c r="K657" s="17" t="s">
        <v>31</v>
      </c>
      <c r="L657" s="17" t="s">
        <v>766</v>
      </c>
      <c r="M657" s="17" t="s">
        <v>836</v>
      </c>
      <c r="N657" s="19">
        <v>4</v>
      </c>
      <c r="O657" s="23">
        <v>37.849699999999999</v>
      </c>
      <c r="P657" s="23">
        <f t="shared" si="10"/>
        <v>151.39879999999999</v>
      </c>
    </row>
    <row r="658" spans="1:16" ht="59.65" customHeight="1" x14ac:dyDescent="0.25">
      <c r="A658" s="26"/>
      <c r="B658" s="16">
        <v>4069161989803</v>
      </c>
      <c r="C658" s="17" t="s">
        <v>756</v>
      </c>
      <c r="D658" s="17" t="s">
        <v>737</v>
      </c>
      <c r="E658" s="17" t="s">
        <v>741</v>
      </c>
      <c r="F658" s="17" t="s">
        <v>751</v>
      </c>
      <c r="G658" s="18">
        <v>63494470</v>
      </c>
      <c r="H658" s="17" t="s">
        <v>615</v>
      </c>
      <c r="I658" s="17" t="s">
        <v>732</v>
      </c>
      <c r="J658" s="17" t="s">
        <v>524</v>
      </c>
      <c r="K658" s="17" t="s">
        <v>32</v>
      </c>
      <c r="L658" s="17" t="s">
        <v>766</v>
      </c>
      <c r="M658" s="17" t="s">
        <v>836</v>
      </c>
      <c r="N658" s="19">
        <v>2</v>
      </c>
      <c r="O658" s="23">
        <v>37.849699999999999</v>
      </c>
      <c r="P658" s="23">
        <f t="shared" si="10"/>
        <v>75.699399999999997</v>
      </c>
    </row>
    <row r="659" spans="1:16" ht="59.65" customHeight="1" x14ac:dyDescent="0.25">
      <c r="A659" s="26"/>
      <c r="B659" s="16">
        <v>4069161989766</v>
      </c>
      <c r="C659" s="17" t="s">
        <v>756</v>
      </c>
      <c r="D659" s="17" t="s">
        <v>737</v>
      </c>
      <c r="E659" s="17" t="s">
        <v>741</v>
      </c>
      <c r="F659" s="17" t="s">
        <v>751</v>
      </c>
      <c r="G659" s="18">
        <v>63494470</v>
      </c>
      <c r="H659" s="17" t="s">
        <v>615</v>
      </c>
      <c r="I659" s="17" t="s">
        <v>732</v>
      </c>
      <c r="J659" s="17" t="s">
        <v>524</v>
      </c>
      <c r="K659" s="17" t="s">
        <v>33</v>
      </c>
      <c r="L659" s="17" t="s">
        <v>766</v>
      </c>
      <c r="M659" s="17" t="s">
        <v>836</v>
      </c>
      <c r="N659" s="19">
        <v>2</v>
      </c>
      <c r="O659" s="23">
        <v>37.849699999999999</v>
      </c>
      <c r="P659" s="23">
        <f t="shared" si="10"/>
        <v>75.699399999999997</v>
      </c>
    </row>
    <row r="660" spans="1:16" ht="59.65" customHeight="1" x14ac:dyDescent="0.25">
      <c r="A660" s="25" t="s">
        <v>218</v>
      </c>
      <c r="B660" s="16">
        <v>4069161990021</v>
      </c>
      <c r="C660" s="17" t="s">
        <v>756</v>
      </c>
      <c r="D660" s="17" t="s">
        <v>737</v>
      </c>
      <c r="E660" s="17" t="s">
        <v>741</v>
      </c>
      <c r="F660" s="17" t="s">
        <v>751</v>
      </c>
      <c r="G660" s="18">
        <v>63494487</v>
      </c>
      <c r="H660" s="17" t="s">
        <v>613</v>
      </c>
      <c r="I660" s="17" t="s">
        <v>732</v>
      </c>
      <c r="J660" s="17" t="s">
        <v>524</v>
      </c>
      <c r="K660" s="17" t="s">
        <v>29</v>
      </c>
      <c r="L660" s="17" t="s">
        <v>766</v>
      </c>
      <c r="M660" s="17" t="s">
        <v>813</v>
      </c>
      <c r="N660" s="19">
        <v>6</v>
      </c>
      <c r="O660" s="23">
        <v>37.849699999999999</v>
      </c>
      <c r="P660" s="23">
        <f t="shared" si="10"/>
        <v>227.09819999999999</v>
      </c>
    </row>
    <row r="661" spans="1:16" ht="59.65" customHeight="1" x14ac:dyDescent="0.25">
      <c r="A661" s="26"/>
      <c r="B661" s="16">
        <v>4069161990038</v>
      </c>
      <c r="C661" s="17" t="s">
        <v>756</v>
      </c>
      <c r="D661" s="17" t="s">
        <v>737</v>
      </c>
      <c r="E661" s="17" t="s">
        <v>741</v>
      </c>
      <c r="F661" s="17" t="s">
        <v>751</v>
      </c>
      <c r="G661" s="18">
        <v>63494487</v>
      </c>
      <c r="H661" s="17" t="s">
        <v>613</v>
      </c>
      <c r="I661" s="17" t="s">
        <v>732</v>
      </c>
      <c r="J661" s="17" t="s">
        <v>524</v>
      </c>
      <c r="K661" s="17" t="s">
        <v>30</v>
      </c>
      <c r="L661" s="17" t="s">
        <v>766</v>
      </c>
      <c r="M661" s="17" t="s">
        <v>813</v>
      </c>
      <c r="N661" s="19">
        <v>6</v>
      </c>
      <c r="O661" s="23">
        <v>37.849699999999999</v>
      </c>
      <c r="P661" s="23">
        <f t="shared" si="10"/>
        <v>227.09819999999999</v>
      </c>
    </row>
    <row r="662" spans="1:16" ht="59.65" customHeight="1" x14ac:dyDescent="0.25">
      <c r="A662" s="26"/>
      <c r="B662" s="16">
        <v>4069161990045</v>
      </c>
      <c r="C662" s="17" t="s">
        <v>756</v>
      </c>
      <c r="D662" s="17" t="s">
        <v>737</v>
      </c>
      <c r="E662" s="17" t="s">
        <v>741</v>
      </c>
      <c r="F662" s="17" t="s">
        <v>751</v>
      </c>
      <c r="G662" s="18">
        <v>63494487</v>
      </c>
      <c r="H662" s="17" t="s">
        <v>613</v>
      </c>
      <c r="I662" s="17" t="s">
        <v>732</v>
      </c>
      <c r="J662" s="17" t="s">
        <v>524</v>
      </c>
      <c r="K662" s="17" t="s">
        <v>31</v>
      </c>
      <c r="L662" s="17" t="s">
        <v>766</v>
      </c>
      <c r="M662" s="17" t="s">
        <v>813</v>
      </c>
      <c r="N662" s="19">
        <v>4</v>
      </c>
      <c r="O662" s="23">
        <v>37.849699999999999</v>
      </c>
      <c r="P662" s="23">
        <f t="shared" si="10"/>
        <v>151.39879999999999</v>
      </c>
    </row>
    <row r="663" spans="1:16" ht="59.65" customHeight="1" x14ac:dyDescent="0.25">
      <c r="A663" s="26"/>
      <c r="B663" s="16">
        <v>4069161990052</v>
      </c>
      <c r="C663" s="17" t="s">
        <v>756</v>
      </c>
      <c r="D663" s="17" t="s">
        <v>737</v>
      </c>
      <c r="E663" s="17" t="s">
        <v>741</v>
      </c>
      <c r="F663" s="17" t="s">
        <v>751</v>
      </c>
      <c r="G663" s="18">
        <v>63494487</v>
      </c>
      <c r="H663" s="17" t="s">
        <v>613</v>
      </c>
      <c r="I663" s="17" t="s">
        <v>732</v>
      </c>
      <c r="J663" s="17" t="s">
        <v>524</v>
      </c>
      <c r="K663" s="17" t="s">
        <v>32</v>
      </c>
      <c r="L663" s="17" t="s">
        <v>766</v>
      </c>
      <c r="M663" s="17" t="s">
        <v>813</v>
      </c>
      <c r="N663" s="19">
        <v>2</v>
      </c>
      <c r="O663" s="23">
        <v>37.849699999999999</v>
      </c>
      <c r="P663" s="23">
        <f t="shared" si="10"/>
        <v>75.699399999999997</v>
      </c>
    </row>
    <row r="664" spans="1:16" ht="59.65" customHeight="1" x14ac:dyDescent="0.25">
      <c r="A664" s="26"/>
      <c r="B664" s="16">
        <v>4069161990014</v>
      </c>
      <c r="C664" s="17" t="s">
        <v>756</v>
      </c>
      <c r="D664" s="17" t="s">
        <v>737</v>
      </c>
      <c r="E664" s="17" t="s">
        <v>741</v>
      </c>
      <c r="F664" s="17" t="s">
        <v>751</v>
      </c>
      <c r="G664" s="18">
        <v>63494487</v>
      </c>
      <c r="H664" s="17" t="s">
        <v>613</v>
      </c>
      <c r="I664" s="17" t="s">
        <v>732</v>
      </c>
      <c r="J664" s="17" t="s">
        <v>524</v>
      </c>
      <c r="K664" s="17" t="s">
        <v>33</v>
      </c>
      <c r="L664" s="17" t="s">
        <v>766</v>
      </c>
      <c r="M664" s="17" t="s">
        <v>813</v>
      </c>
      <c r="N664" s="19">
        <v>2</v>
      </c>
      <c r="O664" s="23">
        <v>37.849699999999999</v>
      </c>
      <c r="P664" s="23">
        <f t="shared" si="10"/>
        <v>75.699399999999997</v>
      </c>
    </row>
    <row r="665" spans="1:16" ht="59.65" customHeight="1" x14ac:dyDescent="0.25">
      <c r="A665" s="25" t="s">
        <v>219</v>
      </c>
      <c r="B665" s="16">
        <v>4069161989520</v>
      </c>
      <c r="C665" s="17" t="s">
        <v>756</v>
      </c>
      <c r="D665" s="17" t="s">
        <v>737</v>
      </c>
      <c r="E665" s="17" t="s">
        <v>741</v>
      </c>
      <c r="F665" s="17" t="s">
        <v>751</v>
      </c>
      <c r="G665" s="18">
        <v>63494529</v>
      </c>
      <c r="H665" s="17" t="s">
        <v>612</v>
      </c>
      <c r="I665" s="17" t="s">
        <v>732</v>
      </c>
      <c r="J665" s="17" t="s">
        <v>524</v>
      </c>
      <c r="K665" s="17" t="s">
        <v>29</v>
      </c>
      <c r="L665" s="17" t="s">
        <v>773</v>
      </c>
      <c r="M665" s="17" t="s">
        <v>837</v>
      </c>
      <c r="N665" s="19">
        <v>4</v>
      </c>
      <c r="O665" s="23">
        <v>67.802700000000002</v>
      </c>
      <c r="P665" s="23">
        <f t="shared" si="10"/>
        <v>271.21080000000001</v>
      </c>
    </row>
    <row r="666" spans="1:16" ht="59.65" customHeight="1" x14ac:dyDescent="0.25">
      <c r="A666" s="26"/>
      <c r="B666" s="16">
        <v>4069161989537</v>
      </c>
      <c r="C666" s="17" t="s">
        <v>756</v>
      </c>
      <c r="D666" s="17" t="s">
        <v>737</v>
      </c>
      <c r="E666" s="17" t="s">
        <v>741</v>
      </c>
      <c r="F666" s="17" t="s">
        <v>751</v>
      </c>
      <c r="G666" s="18">
        <v>63494529</v>
      </c>
      <c r="H666" s="17" t="s">
        <v>612</v>
      </c>
      <c r="I666" s="17" t="s">
        <v>732</v>
      </c>
      <c r="J666" s="17" t="s">
        <v>524</v>
      </c>
      <c r="K666" s="17" t="s">
        <v>30</v>
      </c>
      <c r="L666" s="17" t="s">
        <v>773</v>
      </c>
      <c r="M666" s="17" t="s">
        <v>837</v>
      </c>
      <c r="N666" s="19">
        <v>4</v>
      </c>
      <c r="O666" s="23">
        <v>67.802700000000002</v>
      </c>
      <c r="P666" s="23">
        <f t="shared" si="10"/>
        <v>271.21080000000001</v>
      </c>
    </row>
    <row r="667" spans="1:16" ht="59.65" customHeight="1" x14ac:dyDescent="0.25">
      <c r="A667" s="26"/>
      <c r="B667" s="16">
        <v>4069161989544</v>
      </c>
      <c r="C667" s="17" t="s">
        <v>756</v>
      </c>
      <c r="D667" s="17" t="s">
        <v>737</v>
      </c>
      <c r="E667" s="17" t="s">
        <v>741</v>
      </c>
      <c r="F667" s="17" t="s">
        <v>751</v>
      </c>
      <c r="G667" s="18">
        <v>63494529</v>
      </c>
      <c r="H667" s="17" t="s">
        <v>612</v>
      </c>
      <c r="I667" s="17" t="s">
        <v>732</v>
      </c>
      <c r="J667" s="17" t="s">
        <v>524</v>
      </c>
      <c r="K667" s="17" t="s">
        <v>31</v>
      </c>
      <c r="L667" s="17" t="s">
        <v>773</v>
      </c>
      <c r="M667" s="17" t="s">
        <v>837</v>
      </c>
      <c r="N667" s="19">
        <v>4</v>
      </c>
      <c r="O667" s="23">
        <v>67.802700000000002</v>
      </c>
      <c r="P667" s="23">
        <f t="shared" si="10"/>
        <v>271.21080000000001</v>
      </c>
    </row>
    <row r="668" spans="1:16" ht="59.65" customHeight="1" x14ac:dyDescent="0.25">
      <c r="A668" s="26"/>
      <c r="B668" s="16">
        <v>4069161989551</v>
      </c>
      <c r="C668" s="17" t="s">
        <v>756</v>
      </c>
      <c r="D668" s="17" t="s">
        <v>737</v>
      </c>
      <c r="E668" s="17" t="s">
        <v>741</v>
      </c>
      <c r="F668" s="17" t="s">
        <v>751</v>
      </c>
      <c r="G668" s="18">
        <v>63494529</v>
      </c>
      <c r="H668" s="17" t="s">
        <v>612</v>
      </c>
      <c r="I668" s="17" t="s">
        <v>732</v>
      </c>
      <c r="J668" s="17" t="s">
        <v>524</v>
      </c>
      <c r="K668" s="17" t="s">
        <v>32</v>
      </c>
      <c r="L668" s="17" t="s">
        <v>773</v>
      </c>
      <c r="M668" s="17" t="s">
        <v>837</v>
      </c>
      <c r="N668" s="19">
        <v>2</v>
      </c>
      <c r="O668" s="23">
        <v>67.802700000000002</v>
      </c>
      <c r="P668" s="23">
        <f t="shared" si="10"/>
        <v>135.6054</v>
      </c>
    </row>
    <row r="669" spans="1:16" ht="59.65" customHeight="1" x14ac:dyDescent="0.25">
      <c r="A669" s="25" t="s">
        <v>220</v>
      </c>
      <c r="B669" s="16">
        <v>4069161989872</v>
      </c>
      <c r="C669" s="17" t="s">
        <v>756</v>
      </c>
      <c r="D669" s="17" t="s">
        <v>737</v>
      </c>
      <c r="E669" s="17" t="s">
        <v>741</v>
      </c>
      <c r="F669" s="17" t="s">
        <v>751</v>
      </c>
      <c r="G669" s="18">
        <v>63494576</v>
      </c>
      <c r="H669" s="17" t="s">
        <v>612</v>
      </c>
      <c r="I669" s="17" t="s">
        <v>732</v>
      </c>
      <c r="J669" s="17" t="s">
        <v>524</v>
      </c>
      <c r="K669" s="17" t="s">
        <v>29</v>
      </c>
      <c r="L669" s="17" t="s">
        <v>773</v>
      </c>
      <c r="M669" s="17" t="s">
        <v>915</v>
      </c>
      <c r="N669" s="19">
        <v>4</v>
      </c>
      <c r="O669" s="23">
        <v>67.802700000000002</v>
      </c>
      <c r="P669" s="23">
        <f t="shared" si="10"/>
        <v>271.21080000000001</v>
      </c>
    </row>
    <row r="670" spans="1:16" ht="59.65" customHeight="1" x14ac:dyDescent="0.25">
      <c r="A670" s="26"/>
      <c r="B670" s="16">
        <v>4069161989889</v>
      </c>
      <c r="C670" s="17" t="s">
        <v>756</v>
      </c>
      <c r="D670" s="17" t="s">
        <v>737</v>
      </c>
      <c r="E670" s="17" t="s">
        <v>741</v>
      </c>
      <c r="F670" s="17" t="s">
        <v>751</v>
      </c>
      <c r="G670" s="18">
        <v>63494576</v>
      </c>
      <c r="H670" s="17" t="s">
        <v>612</v>
      </c>
      <c r="I670" s="17" t="s">
        <v>732</v>
      </c>
      <c r="J670" s="17" t="s">
        <v>524</v>
      </c>
      <c r="K670" s="17" t="s">
        <v>30</v>
      </c>
      <c r="L670" s="17" t="s">
        <v>773</v>
      </c>
      <c r="M670" s="17" t="s">
        <v>915</v>
      </c>
      <c r="N670" s="19">
        <v>4</v>
      </c>
      <c r="O670" s="23">
        <v>67.802700000000002</v>
      </c>
      <c r="P670" s="23">
        <f t="shared" si="10"/>
        <v>271.21080000000001</v>
      </c>
    </row>
    <row r="671" spans="1:16" ht="59.65" customHeight="1" x14ac:dyDescent="0.25">
      <c r="A671" s="26"/>
      <c r="B671" s="16">
        <v>4069161989896</v>
      </c>
      <c r="C671" s="17" t="s">
        <v>756</v>
      </c>
      <c r="D671" s="17" t="s">
        <v>737</v>
      </c>
      <c r="E671" s="17" t="s">
        <v>741</v>
      </c>
      <c r="F671" s="17" t="s">
        <v>751</v>
      </c>
      <c r="G671" s="18">
        <v>63494576</v>
      </c>
      <c r="H671" s="17" t="s">
        <v>612</v>
      </c>
      <c r="I671" s="17" t="s">
        <v>732</v>
      </c>
      <c r="J671" s="17" t="s">
        <v>524</v>
      </c>
      <c r="K671" s="17" t="s">
        <v>31</v>
      </c>
      <c r="L671" s="17" t="s">
        <v>773</v>
      </c>
      <c r="M671" s="17" t="s">
        <v>915</v>
      </c>
      <c r="N671" s="19">
        <v>4</v>
      </c>
      <c r="O671" s="23">
        <v>67.802700000000002</v>
      </c>
      <c r="P671" s="23">
        <f t="shared" si="10"/>
        <v>271.21080000000001</v>
      </c>
    </row>
    <row r="672" spans="1:16" ht="59.65" customHeight="1" x14ac:dyDescent="0.25">
      <c r="A672" s="26"/>
      <c r="B672" s="16">
        <v>4069161989902</v>
      </c>
      <c r="C672" s="17" t="s">
        <v>756</v>
      </c>
      <c r="D672" s="17" t="s">
        <v>737</v>
      </c>
      <c r="E672" s="17" t="s">
        <v>741</v>
      </c>
      <c r="F672" s="17" t="s">
        <v>751</v>
      </c>
      <c r="G672" s="18">
        <v>63494576</v>
      </c>
      <c r="H672" s="17" t="s">
        <v>612</v>
      </c>
      <c r="I672" s="17" t="s">
        <v>732</v>
      </c>
      <c r="J672" s="17" t="s">
        <v>524</v>
      </c>
      <c r="K672" s="17" t="s">
        <v>32</v>
      </c>
      <c r="L672" s="17" t="s">
        <v>773</v>
      </c>
      <c r="M672" s="17" t="s">
        <v>915</v>
      </c>
      <c r="N672" s="19">
        <v>2</v>
      </c>
      <c r="O672" s="23">
        <v>67.802700000000002</v>
      </c>
      <c r="P672" s="23">
        <f t="shared" si="10"/>
        <v>135.6054</v>
      </c>
    </row>
    <row r="673" spans="1:16" ht="59.65" customHeight="1" x14ac:dyDescent="0.25">
      <c r="A673" s="25" t="s">
        <v>221</v>
      </c>
      <c r="B673" s="16">
        <v>4069161991899</v>
      </c>
      <c r="C673" s="17" t="s">
        <v>756</v>
      </c>
      <c r="D673" s="17" t="s">
        <v>737</v>
      </c>
      <c r="E673" s="17" t="s">
        <v>741</v>
      </c>
      <c r="F673" s="17" t="s">
        <v>751</v>
      </c>
      <c r="G673" s="18">
        <v>63494580</v>
      </c>
      <c r="H673" s="17" t="s">
        <v>612</v>
      </c>
      <c r="I673" s="17" t="s">
        <v>732</v>
      </c>
      <c r="J673" s="17" t="s">
        <v>524</v>
      </c>
      <c r="K673" s="17" t="s">
        <v>29</v>
      </c>
      <c r="L673" s="17" t="s">
        <v>773</v>
      </c>
      <c r="M673" s="17" t="s">
        <v>915</v>
      </c>
      <c r="N673" s="19">
        <v>9</v>
      </c>
      <c r="O673" s="23">
        <v>67.802700000000002</v>
      </c>
      <c r="P673" s="23">
        <f t="shared" si="10"/>
        <v>610.22429999999997</v>
      </c>
    </row>
    <row r="674" spans="1:16" ht="59.65" customHeight="1" x14ac:dyDescent="0.25">
      <c r="A674" s="26"/>
      <c r="B674" s="16">
        <v>4069161991905</v>
      </c>
      <c r="C674" s="17" t="s">
        <v>756</v>
      </c>
      <c r="D674" s="17" t="s">
        <v>737</v>
      </c>
      <c r="E674" s="17" t="s">
        <v>741</v>
      </c>
      <c r="F674" s="17" t="s">
        <v>751</v>
      </c>
      <c r="G674" s="18">
        <v>63494580</v>
      </c>
      <c r="H674" s="17" t="s">
        <v>612</v>
      </c>
      <c r="I674" s="17" t="s">
        <v>732</v>
      </c>
      <c r="J674" s="17" t="s">
        <v>524</v>
      </c>
      <c r="K674" s="17" t="s">
        <v>30</v>
      </c>
      <c r="L674" s="17" t="s">
        <v>773</v>
      </c>
      <c r="M674" s="17" t="s">
        <v>915</v>
      </c>
      <c r="N674" s="19">
        <v>15</v>
      </c>
      <c r="O674" s="23">
        <v>67.802700000000002</v>
      </c>
      <c r="P674" s="23">
        <f t="shared" si="10"/>
        <v>1017.0405000000001</v>
      </c>
    </row>
    <row r="675" spans="1:16" ht="59.65" customHeight="1" x14ac:dyDescent="0.25">
      <c r="A675" s="26"/>
      <c r="B675" s="16">
        <v>4069161991912</v>
      </c>
      <c r="C675" s="17" t="s">
        <v>756</v>
      </c>
      <c r="D675" s="17" t="s">
        <v>737</v>
      </c>
      <c r="E675" s="17" t="s">
        <v>741</v>
      </c>
      <c r="F675" s="17" t="s">
        <v>751</v>
      </c>
      <c r="G675" s="18">
        <v>63494580</v>
      </c>
      <c r="H675" s="17" t="s">
        <v>612</v>
      </c>
      <c r="I675" s="17" t="s">
        <v>732</v>
      </c>
      <c r="J675" s="17" t="s">
        <v>524</v>
      </c>
      <c r="K675" s="17" t="s">
        <v>31</v>
      </c>
      <c r="L675" s="17" t="s">
        <v>773</v>
      </c>
      <c r="M675" s="17" t="s">
        <v>915</v>
      </c>
      <c r="N675" s="19">
        <v>15</v>
      </c>
      <c r="O675" s="23">
        <v>67.802700000000002</v>
      </c>
      <c r="P675" s="23">
        <f t="shared" si="10"/>
        <v>1017.0405000000001</v>
      </c>
    </row>
    <row r="676" spans="1:16" ht="59.65" customHeight="1" x14ac:dyDescent="0.25">
      <c r="A676" s="26"/>
      <c r="B676" s="16">
        <v>4069161991929</v>
      </c>
      <c r="C676" s="17" t="s">
        <v>756</v>
      </c>
      <c r="D676" s="17" t="s">
        <v>737</v>
      </c>
      <c r="E676" s="17" t="s">
        <v>741</v>
      </c>
      <c r="F676" s="17" t="s">
        <v>751</v>
      </c>
      <c r="G676" s="18">
        <v>63494580</v>
      </c>
      <c r="H676" s="17" t="s">
        <v>612</v>
      </c>
      <c r="I676" s="17" t="s">
        <v>732</v>
      </c>
      <c r="J676" s="17" t="s">
        <v>524</v>
      </c>
      <c r="K676" s="17" t="s">
        <v>32</v>
      </c>
      <c r="L676" s="17" t="s">
        <v>773</v>
      </c>
      <c r="M676" s="17" t="s">
        <v>915</v>
      </c>
      <c r="N676" s="19">
        <v>13</v>
      </c>
      <c r="O676" s="23">
        <v>67.802699999999987</v>
      </c>
      <c r="P676" s="23">
        <f t="shared" si="10"/>
        <v>881.43509999999981</v>
      </c>
    </row>
    <row r="677" spans="1:16" ht="59.65" customHeight="1" x14ac:dyDescent="0.25">
      <c r="A677" s="26"/>
      <c r="B677" s="16">
        <v>4069161991882</v>
      </c>
      <c r="C677" s="17" t="s">
        <v>756</v>
      </c>
      <c r="D677" s="17" t="s">
        <v>737</v>
      </c>
      <c r="E677" s="17" t="s">
        <v>741</v>
      </c>
      <c r="F677" s="17" t="s">
        <v>751</v>
      </c>
      <c r="G677" s="18">
        <v>63494580</v>
      </c>
      <c r="H677" s="17" t="s">
        <v>612</v>
      </c>
      <c r="I677" s="17" t="s">
        <v>732</v>
      </c>
      <c r="J677" s="17" t="s">
        <v>524</v>
      </c>
      <c r="K677" s="17" t="s">
        <v>33</v>
      </c>
      <c r="L677" s="17" t="s">
        <v>773</v>
      </c>
      <c r="M677" s="17" t="s">
        <v>915</v>
      </c>
      <c r="N677" s="19">
        <v>8</v>
      </c>
      <c r="O677" s="23">
        <v>67.802700000000002</v>
      </c>
      <c r="P677" s="23">
        <f t="shared" si="10"/>
        <v>542.42160000000001</v>
      </c>
    </row>
    <row r="678" spans="1:16" ht="59.65" customHeight="1" x14ac:dyDescent="0.25">
      <c r="A678" s="25" t="s">
        <v>222</v>
      </c>
      <c r="B678" s="16">
        <v>4069161990120</v>
      </c>
      <c r="C678" s="17" t="s">
        <v>756</v>
      </c>
      <c r="D678" s="17" t="s">
        <v>737</v>
      </c>
      <c r="E678" s="17" t="s">
        <v>741</v>
      </c>
      <c r="F678" s="17" t="s">
        <v>751</v>
      </c>
      <c r="G678" s="18">
        <v>63494676</v>
      </c>
      <c r="H678" s="17" t="s">
        <v>617</v>
      </c>
      <c r="I678" s="17" t="s">
        <v>732</v>
      </c>
      <c r="J678" s="17" t="s">
        <v>524</v>
      </c>
      <c r="K678" s="17" t="s">
        <v>29</v>
      </c>
      <c r="L678" s="17" t="s">
        <v>771</v>
      </c>
      <c r="M678" s="17" t="s">
        <v>915</v>
      </c>
      <c r="N678" s="19">
        <v>27</v>
      </c>
      <c r="O678" s="23">
        <v>59.633699999999997</v>
      </c>
      <c r="P678" s="23">
        <f t="shared" si="10"/>
        <v>1610.1098999999999</v>
      </c>
    </row>
    <row r="679" spans="1:16" ht="59.65" customHeight="1" x14ac:dyDescent="0.25">
      <c r="A679" s="26"/>
      <c r="B679" s="16">
        <v>4069161990137</v>
      </c>
      <c r="C679" s="17" t="s">
        <v>756</v>
      </c>
      <c r="D679" s="17" t="s">
        <v>737</v>
      </c>
      <c r="E679" s="17" t="s">
        <v>741</v>
      </c>
      <c r="F679" s="17" t="s">
        <v>751</v>
      </c>
      <c r="G679" s="18">
        <v>63494676</v>
      </c>
      <c r="H679" s="17" t="s">
        <v>617</v>
      </c>
      <c r="I679" s="17" t="s">
        <v>732</v>
      </c>
      <c r="J679" s="17" t="s">
        <v>524</v>
      </c>
      <c r="K679" s="17" t="s">
        <v>30</v>
      </c>
      <c r="L679" s="17" t="s">
        <v>771</v>
      </c>
      <c r="M679" s="17" t="s">
        <v>915</v>
      </c>
      <c r="N679" s="19">
        <v>25</v>
      </c>
      <c r="O679" s="23">
        <v>59.633699999999997</v>
      </c>
      <c r="P679" s="23">
        <f t="shared" si="10"/>
        <v>1490.8425</v>
      </c>
    </row>
    <row r="680" spans="1:16" ht="59.65" customHeight="1" x14ac:dyDescent="0.25">
      <c r="A680" s="26"/>
      <c r="B680" s="16">
        <v>4069161990144</v>
      </c>
      <c r="C680" s="17" t="s">
        <v>756</v>
      </c>
      <c r="D680" s="17" t="s">
        <v>737</v>
      </c>
      <c r="E680" s="17" t="s">
        <v>741</v>
      </c>
      <c r="F680" s="17" t="s">
        <v>751</v>
      </c>
      <c r="G680" s="18">
        <v>63494676</v>
      </c>
      <c r="H680" s="17" t="s">
        <v>617</v>
      </c>
      <c r="I680" s="17" t="s">
        <v>732</v>
      </c>
      <c r="J680" s="17" t="s">
        <v>524</v>
      </c>
      <c r="K680" s="17" t="s">
        <v>31</v>
      </c>
      <c r="L680" s="17" t="s">
        <v>771</v>
      </c>
      <c r="M680" s="17" t="s">
        <v>915</v>
      </c>
      <c r="N680" s="19">
        <v>26</v>
      </c>
      <c r="O680" s="23">
        <v>59.63369999999999</v>
      </c>
      <c r="P680" s="23">
        <f t="shared" si="10"/>
        <v>1550.4761999999998</v>
      </c>
    </row>
    <row r="681" spans="1:16" ht="59.65" customHeight="1" x14ac:dyDescent="0.25">
      <c r="A681" s="26"/>
      <c r="B681" s="16">
        <v>4069161990151</v>
      </c>
      <c r="C681" s="17" t="s">
        <v>756</v>
      </c>
      <c r="D681" s="17" t="s">
        <v>737</v>
      </c>
      <c r="E681" s="17" t="s">
        <v>741</v>
      </c>
      <c r="F681" s="17" t="s">
        <v>751</v>
      </c>
      <c r="G681" s="18">
        <v>63494676</v>
      </c>
      <c r="H681" s="17" t="s">
        <v>617</v>
      </c>
      <c r="I681" s="17" t="s">
        <v>732</v>
      </c>
      <c r="J681" s="17" t="s">
        <v>524</v>
      </c>
      <c r="K681" s="17" t="s">
        <v>32</v>
      </c>
      <c r="L681" s="17" t="s">
        <v>771</v>
      </c>
      <c r="M681" s="17" t="s">
        <v>915</v>
      </c>
      <c r="N681" s="19">
        <v>19</v>
      </c>
      <c r="O681" s="23">
        <v>59.633699999999997</v>
      </c>
      <c r="P681" s="23">
        <f t="shared" si="10"/>
        <v>1133.0402999999999</v>
      </c>
    </row>
    <row r="682" spans="1:16" ht="59.65" customHeight="1" x14ac:dyDescent="0.25">
      <c r="A682" s="26"/>
      <c r="B682" s="16">
        <v>4069161990113</v>
      </c>
      <c r="C682" s="17" t="s">
        <v>756</v>
      </c>
      <c r="D682" s="17" t="s">
        <v>737</v>
      </c>
      <c r="E682" s="17" t="s">
        <v>741</v>
      </c>
      <c r="F682" s="17" t="s">
        <v>751</v>
      </c>
      <c r="G682" s="18">
        <v>63494676</v>
      </c>
      <c r="H682" s="17" t="s">
        <v>617</v>
      </c>
      <c r="I682" s="17" t="s">
        <v>732</v>
      </c>
      <c r="J682" s="17" t="s">
        <v>524</v>
      </c>
      <c r="K682" s="17" t="s">
        <v>33</v>
      </c>
      <c r="L682" s="17" t="s">
        <v>771</v>
      </c>
      <c r="M682" s="17" t="s">
        <v>915</v>
      </c>
      <c r="N682" s="19">
        <v>10</v>
      </c>
      <c r="O682" s="23">
        <v>59.633699999999997</v>
      </c>
      <c r="P682" s="23">
        <f t="shared" si="10"/>
        <v>596.33699999999999</v>
      </c>
    </row>
    <row r="683" spans="1:16" ht="59.65" customHeight="1" x14ac:dyDescent="0.25">
      <c r="A683" s="25" t="s">
        <v>223</v>
      </c>
      <c r="B683" s="16">
        <v>4069161990274</v>
      </c>
      <c r="C683" s="17" t="s">
        <v>756</v>
      </c>
      <c r="D683" s="17" t="s">
        <v>737</v>
      </c>
      <c r="E683" s="17" t="s">
        <v>741</v>
      </c>
      <c r="F683" s="17" t="s">
        <v>751</v>
      </c>
      <c r="G683" s="18">
        <v>63494687</v>
      </c>
      <c r="H683" s="17" t="s">
        <v>616</v>
      </c>
      <c r="I683" s="17" t="s">
        <v>732</v>
      </c>
      <c r="J683" s="17" t="s">
        <v>524</v>
      </c>
      <c r="K683" s="17" t="s">
        <v>29</v>
      </c>
      <c r="L683" s="17" t="s">
        <v>771</v>
      </c>
      <c r="M683" s="17" t="s">
        <v>915</v>
      </c>
      <c r="N683" s="19">
        <v>3</v>
      </c>
      <c r="O683" s="23">
        <v>59.633699999999997</v>
      </c>
      <c r="P683" s="23">
        <f t="shared" si="10"/>
        <v>178.90109999999999</v>
      </c>
    </row>
    <row r="684" spans="1:16" ht="59.65" customHeight="1" x14ac:dyDescent="0.25">
      <c r="A684" s="26"/>
      <c r="B684" s="16">
        <v>4069161990281</v>
      </c>
      <c r="C684" s="17" t="s">
        <v>756</v>
      </c>
      <c r="D684" s="17" t="s">
        <v>737</v>
      </c>
      <c r="E684" s="17" t="s">
        <v>741</v>
      </c>
      <c r="F684" s="17" t="s">
        <v>751</v>
      </c>
      <c r="G684" s="18">
        <v>63494687</v>
      </c>
      <c r="H684" s="17" t="s">
        <v>616</v>
      </c>
      <c r="I684" s="17" t="s">
        <v>732</v>
      </c>
      <c r="J684" s="17" t="s">
        <v>524</v>
      </c>
      <c r="K684" s="17" t="s">
        <v>30</v>
      </c>
      <c r="L684" s="17" t="s">
        <v>771</v>
      </c>
      <c r="M684" s="17" t="s">
        <v>915</v>
      </c>
      <c r="N684" s="19">
        <v>4</v>
      </c>
      <c r="O684" s="23">
        <v>59.633699999999997</v>
      </c>
      <c r="P684" s="23">
        <f t="shared" si="10"/>
        <v>238.53479999999999</v>
      </c>
    </row>
    <row r="685" spans="1:16" ht="59.65" customHeight="1" x14ac:dyDescent="0.25">
      <c r="A685" s="26"/>
      <c r="B685" s="16">
        <v>4069161990298</v>
      </c>
      <c r="C685" s="17" t="s">
        <v>756</v>
      </c>
      <c r="D685" s="17" t="s">
        <v>737</v>
      </c>
      <c r="E685" s="17" t="s">
        <v>741</v>
      </c>
      <c r="F685" s="17" t="s">
        <v>751</v>
      </c>
      <c r="G685" s="18">
        <v>63494687</v>
      </c>
      <c r="H685" s="17" t="s">
        <v>616</v>
      </c>
      <c r="I685" s="17" t="s">
        <v>732</v>
      </c>
      <c r="J685" s="17" t="s">
        <v>524</v>
      </c>
      <c r="K685" s="17" t="s">
        <v>31</v>
      </c>
      <c r="L685" s="17" t="s">
        <v>771</v>
      </c>
      <c r="M685" s="17" t="s">
        <v>915</v>
      </c>
      <c r="N685" s="19">
        <v>4</v>
      </c>
      <c r="O685" s="23">
        <v>59.633699999999997</v>
      </c>
      <c r="P685" s="23">
        <f t="shared" si="10"/>
        <v>238.53479999999999</v>
      </c>
    </row>
    <row r="686" spans="1:16" ht="59.65" customHeight="1" x14ac:dyDescent="0.25">
      <c r="A686" s="26"/>
      <c r="B686" s="16">
        <v>4069161990304</v>
      </c>
      <c r="C686" s="17" t="s">
        <v>756</v>
      </c>
      <c r="D686" s="17" t="s">
        <v>737</v>
      </c>
      <c r="E686" s="17" t="s">
        <v>741</v>
      </c>
      <c r="F686" s="17" t="s">
        <v>751</v>
      </c>
      <c r="G686" s="18">
        <v>63494687</v>
      </c>
      <c r="H686" s="17" t="s">
        <v>616</v>
      </c>
      <c r="I686" s="17" t="s">
        <v>732</v>
      </c>
      <c r="J686" s="17" t="s">
        <v>524</v>
      </c>
      <c r="K686" s="17" t="s">
        <v>32</v>
      </c>
      <c r="L686" s="17" t="s">
        <v>771</v>
      </c>
      <c r="M686" s="17" t="s">
        <v>915</v>
      </c>
      <c r="N686" s="19">
        <v>2</v>
      </c>
      <c r="O686" s="23">
        <v>59.633699999999997</v>
      </c>
      <c r="P686" s="23">
        <f t="shared" si="10"/>
        <v>119.26739999999999</v>
      </c>
    </row>
    <row r="687" spans="1:16" ht="59.65" customHeight="1" x14ac:dyDescent="0.25">
      <c r="A687" s="26"/>
      <c r="B687" s="16">
        <v>4069161990267</v>
      </c>
      <c r="C687" s="17" t="s">
        <v>756</v>
      </c>
      <c r="D687" s="17" t="s">
        <v>737</v>
      </c>
      <c r="E687" s="17" t="s">
        <v>741</v>
      </c>
      <c r="F687" s="17" t="s">
        <v>751</v>
      </c>
      <c r="G687" s="18">
        <v>63494687</v>
      </c>
      <c r="H687" s="17" t="s">
        <v>616</v>
      </c>
      <c r="I687" s="17" t="s">
        <v>732</v>
      </c>
      <c r="J687" s="17" t="s">
        <v>524</v>
      </c>
      <c r="K687" s="17" t="s">
        <v>33</v>
      </c>
      <c r="L687" s="17" t="s">
        <v>771</v>
      </c>
      <c r="M687" s="17" t="s">
        <v>915</v>
      </c>
      <c r="N687" s="19">
        <v>2</v>
      </c>
      <c r="O687" s="23">
        <v>59.633699999999997</v>
      </c>
      <c r="P687" s="23">
        <f t="shared" si="10"/>
        <v>119.26739999999999</v>
      </c>
    </row>
    <row r="688" spans="1:16" ht="59.65" customHeight="1" x14ac:dyDescent="0.25">
      <c r="A688" s="25" t="s">
        <v>224</v>
      </c>
      <c r="B688" s="16">
        <v>4069161373350</v>
      </c>
      <c r="C688" s="17" t="s">
        <v>756</v>
      </c>
      <c r="D688" s="17" t="s">
        <v>737</v>
      </c>
      <c r="E688" s="17" t="s">
        <v>741</v>
      </c>
      <c r="F688" s="17" t="s">
        <v>747</v>
      </c>
      <c r="G688" s="18">
        <v>63494701</v>
      </c>
      <c r="H688" s="17" t="s">
        <v>605</v>
      </c>
      <c r="I688" s="17" t="s">
        <v>732</v>
      </c>
      <c r="J688" s="17" t="s">
        <v>524</v>
      </c>
      <c r="K688" s="17" t="s">
        <v>29</v>
      </c>
      <c r="L688" s="17" t="s">
        <v>780</v>
      </c>
      <c r="M688" s="17" t="s">
        <v>838</v>
      </c>
      <c r="N688" s="19">
        <v>18</v>
      </c>
      <c r="O688" s="23">
        <v>54.1877</v>
      </c>
      <c r="P688" s="23">
        <f t="shared" si="10"/>
        <v>975.37860000000001</v>
      </c>
    </row>
    <row r="689" spans="1:16" ht="59.65" customHeight="1" x14ac:dyDescent="0.25">
      <c r="A689" s="26"/>
      <c r="B689" s="16">
        <v>4069161373367</v>
      </c>
      <c r="C689" s="17" t="s">
        <v>756</v>
      </c>
      <c r="D689" s="17" t="s">
        <v>737</v>
      </c>
      <c r="E689" s="17" t="s">
        <v>741</v>
      </c>
      <c r="F689" s="17" t="s">
        <v>747</v>
      </c>
      <c r="G689" s="18">
        <v>63494701</v>
      </c>
      <c r="H689" s="17" t="s">
        <v>605</v>
      </c>
      <c r="I689" s="17" t="s">
        <v>732</v>
      </c>
      <c r="J689" s="17" t="s">
        <v>524</v>
      </c>
      <c r="K689" s="17" t="s">
        <v>30</v>
      </c>
      <c r="L689" s="17" t="s">
        <v>780</v>
      </c>
      <c r="M689" s="17" t="s">
        <v>838</v>
      </c>
      <c r="N689" s="19">
        <v>20</v>
      </c>
      <c r="O689" s="23">
        <v>54.187699999999992</v>
      </c>
      <c r="P689" s="23">
        <f t="shared" si="10"/>
        <v>1083.7539999999999</v>
      </c>
    </row>
    <row r="690" spans="1:16" ht="59.65" customHeight="1" x14ac:dyDescent="0.25">
      <c r="A690" s="26"/>
      <c r="B690" s="16">
        <v>4069161373374</v>
      </c>
      <c r="C690" s="17" t="s">
        <v>756</v>
      </c>
      <c r="D690" s="17" t="s">
        <v>737</v>
      </c>
      <c r="E690" s="17" t="s">
        <v>741</v>
      </c>
      <c r="F690" s="17" t="s">
        <v>747</v>
      </c>
      <c r="G690" s="18">
        <v>63494701</v>
      </c>
      <c r="H690" s="17" t="s">
        <v>605</v>
      </c>
      <c r="I690" s="17" t="s">
        <v>732</v>
      </c>
      <c r="J690" s="17" t="s">
        <v>524</v>
      </c>
      <c r="K690" s="17" t="s">
        <v>31</v>
      </c>
      <c r="L690" s="17" t="s">
        <v>780</v>
      </c>
      <c r="M690" s="17" t="s">
        <v>838</v>
      </c>
      <c r="N690" s="19">
        <v>24</v>
      </c>
      <c r="O690" s="23">
        <v>54.1877</v>
      </c>
      <c r="P690" s="23">
        <f t="shared" si="10"/>
        <v>1300.5047999999999</v>
      </c>
    </row>
    <row r="691" spans="1:16" ht="59.65" customHeight="1" x14ac:dyDescent="0.25">
      <c r="A691" s="26"/>
      <c r="B691" s="16">
        <v>4069161373381</v>
      </c>
      <c r="C691" s="17" t="s">
        <v>756</v>
      </c>
      <c r="D691" s="17" t="s">
        <v>737</v>
      </c>
      <c r="E691" s="17" t="s">
        <v>741</v>
      </c>
      <c r="F691" s="17" t="s">
        <v>747</v>
      </c>
      <c r="G691" s="18">
        <v>63494701</v>
      </c>
      <c r="H691" s="17" t="s">
        <v>605</v>
      </c>
      <c r="I691" s="17" t="s">
        <v>732</v>
      </c>
      <c r="J691" s="17" t="s">
        <v>524</v>
      </c>
      <c r="K691" s="17" t="s">
        <v>32</v>
      </c>
      <c r="L691" s="17" t="s">
        <v>780</v>
      </c>
      <c r="M691" s="17" t="s">
        <v>838</v>
      </c>
      <c r="N691" s="19">
        <v>26</v>
      </c>
      <c r="O691" s="23">
        <v>54.187699999999992</v>
      </c>
      <c r="P691" s="23">
        <f t="shared" si="10"/>
        <v>1408.8801999999998</v>
      </c>
    </row>
    <row r="692" spans="1:16" ht="59.65" customHeight="1" x14ac:dyDescent="0.25">
      <c r="A692" s="26"/>
      <c r="B692" s="16">
        <v>4069161373343</v>
      </c>
      <c r="C692" s="17" t="s">
        <v>756</v>
      </c>
      <c r="D692" s="17" t="s">
        <v>737</v>
      </c>
      <c r="E692" s="17" t="s">
        <v>741</v>
      </c>
      <c r="F692" s="17" t="s">
        <v>747</v>
      </c>
      <c r="G692" s="18">
        <v>63494701</v>
      </c>
      <c r="H692" s="17" t="s">
        <v>605</v>
      </c>
      <c r="I692" s="17" t="s">
        <v>732</v>
      </c>
      <c r="J692" s="17" t="s">
        <v>524</v>
      </c>
      <c r="K692" s="17" t="s">
        <v>33</v>
      </c>
      <c r="L692" s="17" t="s">
        <v>780</v>
      </c>
      <c r="M692" s="17" t="s">
        <v>838</v>
      </c>
      <c r="N692" s="19">
        <v>11</v>
      </c>
      <c r="O692" s="23">
        <v>54.1877</v>
      </c>
      <c r="P692" s="23">
        <f t="shared" si="10"/>
        <v>596.06470000000002</v>
      </c>
    </row>
    <row r="693" spans="1:16" ht="59.65" customHeight="1" x14ac:dyDescent="0.25">
      <c r="A693" s="25" t="s">
        <v>225</v>
      </c>
      <c r="B693" s="16">
        <v>4069161373404</v>
      </c>
      <c r="C693" s="17" t="s">
        <v>756</v>
      </c>
      <c r="D693" s="17" t="s">
        <v>737</v>
      </c>
      <c r="E693" s="17" t="s">
        <v>741</v>
      </c>
      <c r="F693" s="17" t="s">
        <v>747</v>
      </c>
      <c r="G693" s="18">
        <v>63494770</v>
      </c>
      <c r="H693" s="17" t="s">
        <v>606</v>
      </c>
      <c r="I693" s="17" t="s">
        <v>732</v>
      </c>
      <c r="J693" s="17" t="s">
        <v>524</v>
      </c>
      <c r="K693" s="17" t="s">
        <v>29</v>
      </c>
      <c r="L693" s="17" t="s">
        <v>780</v>
      </c>
      <c r="M693" s="17" t="s">
        <v>838</v>
      </c>
      <c r="N693" s="19">
        <v>1</v>
      </c>
      <c r="O693" s="23">
        <v>54.1877</v>
      </c>
      <c r="P693" s="23">
        <f t="shared" si="10"/>
        <v>54.1877</v>
      </c>
    </row>
    <row r="694" spans="1:16" ht="59.65" customHeight="1" x14ac:dyDescent="0.25">
      <c r="A694" s="26"/>
      <c r="B694" s="16">
        <v>4069161373411</v>
      </c>
      <c r="C694" s="17" t="s">
        <v>756</v>
      </c>
      <c r="D694" s="17" t="s">
        <v>737</v>
      </c>
      <c r="E694" s="17" t="s">
        <v>741</v>
      </c>
      <c r="F694" s="17" t="s">
        <v>747</v>
      </c>
      <c r="G694" s="18">
        <v>63494770</v>
      </c>
      <c r="H694" s="17" t="s">
        <v>606</v>
      </c>
      <c r="I694" s="17" t="s">
        <v>732</v>
      </c>
      <c r="J694" s="17" t="s">
        <v>524</v>
      </c>
      <c r="K694" s="17" t="s">
        <v>30</v>
      </c>
      <c r="L694" s="17" t="s">
        <v>780</v>
      </c>
      <c r="M694" s="17" t="s">
        <v>838</v>
      </c>
      <c r="N694" s="19">
        <v>1</v>
      </c>
      <c r="O694" s="23">
        <v>54.1877</v>
      </c>
      <c r="P694" s="23">
        <f t="shared" si="10"/>
        <v>54.1877</v>
      </c>
    </row>
    <row r="695" spans="1:16" ht="59.65" customHeight="1" x14ac:dyDescent="0.25">
      <c r="A695" s="26"/>
      <c r="B695" s="16">
        <v>4069161373428</v>
      </c>
      <c r="C695" s="17" t="s">
        <v>756</v>
      </c>
      <c r="D695" s="17" t="s">
        <v>737</v>
      </c>
      <c r="E695" s="17" t="s">
        <v>741</v>
      </c>
      <c r="F695" s="17" t="s">
        <v>747</v>
      </c>
      <c r="G695" s="18">
        <v>63494770</v>
      </c>
      <c r="H695" s="17" t="s">
        <v>606</v>
      </c>
      <c r="I695" s="17" t="s">
        <v>732</v>
      </c>
      <c r="J695" s="17" t="s">
        <v>524</v>
      </c>
      <c r="K695" s="17" t="s">
        <v>31</v>
      </c>
      <c r="L695" s="17" t="s">
        <v>780</v>
      </c>
      <c r="M695" s="17" t="s">
        <v>838</v>
      </c>
      <c r="N695" s="19">
        <v>1</v>
      </c>
      <c r="O695" s="23">
        <v>54.1877</v>
      </c>
      <c r="P695" s="23">
        <f t="shared" si="10"/>
        <v>54.1877</v>
      </c>
    </row>
    <row r="696" spans="1:16" ht="59.65" customHeight="1" x14ac:dyDescent="0.25">
      <c r="A696" s="26"/>
      <c r="B696" s="16">
        <v>4069161373435</v>
      </c>
      <c r="C696" s="17" t="s">
        <v>756</v>
      </c>
      <c r="D696" s="17" t="s">
        <v>737</v>
      </c>
      <c r="E696" s="17" t="s">
        <v>741</v>
      </c>
      <c r="F696" s="17" t="s">
        <v>747</v>
      </c>
      <c r="G696" s="18">
        <v>63494770</v>
      </c>
      <c r="H696" s="17" t="s">
        <v>606</v>
      </c>
      <c r="I696" s="17" t="s">
        <v>732</v>
      </c>
      <c r="J696" s="17" t="s">
        <v>524</v>
      </c>
      <c r="K696" s="17" t="s">
        <v>32</v>
      </c>
      <c r="L696" s="17" t="s">
        <v>780</v>
      </c>
      <c r="M696" s="17" t="s">
        <v>838</v>
      </c>
      <c r="N696" s="19">
        <v>1</v>
      </c>
      <c r="O696" s="23">
        <v>54.1877</v>
      </c>
      <c r="P696" s="23">
        <f t="shared" si="10"/>
        <v>54.1877</v>
      </c>
    </row>
    <row r="697" spans="1:16" ht="59.65" customHeight="1" x14ac:dyDescent="0.25">
      <c r="A697" s="2" t="s">
        <v>226</v>
      </c>
      <c r="B697" s="16">
        <v>4069162241962</v>
      </c>
      <c r="C697" s="17" t="s">
        <v>756</v>
      </c>
      <c r="D697" s="17" t="s">
        <v>735</v>
      </c>
      <c r="E697" s="17" t="s">
        <v>744</v>
      </c>
      <c r="F697" s="17" t="s">
        <v>751</v>
      </c>
      <c r="G697" s="18">
        <v>63498604</v>
      </c>
      <c r="H697" s="17" t="s">
        <v>404</v>
      </c>
      <c r="I697" s="17" t="s">
        <v>732</v>
      </c>
      <c r="J697" s="17" t="s">
        <v>549</v>
      </c>
      <c r="K697" s="17" t="s">
        <v>17</v>
      </c>
      <c r="L697" s="17" t="s">
        <v>784</v>
      </c>
      <c r="M697" s="17" t="s">
        <v>940</v>
      </c>
      <c r="N697" s="19">
        <v>2</v>
      </c>
      <c r="O697" s="23">
        <v>75.971699999999998</v>
      </c>
      <c r="P697" s="23">
        <f t="shared" si="10"/>
        <v>151.9434</v>
      </c>
    </row>
    <row r="698" spans="1:16" ht="59.65" customHeight="1" x14ac:dyDescent="0.25">
      <c r="A698" s="25" t="s">
        <v>227</v>
      </c>
      <c r="B698" s="16">
        <v>4069162299031</v>
      </c>
      <c r="C698" s="17" t="s">
        <v>756</v>
      </c>
      <c r="D698" s="17" t="s">
        <v>737</v>
      </c>
      <c r="E698" s="17" t="s">
        <v>740</v>
      </c>
      <c r="F698" s="17" t="s">
        <v>746</v>
      </c>
      <c r="G698" s="18">
        <v>63502161</v>
      </c>
      <c r="H698" s="17" t="s">
        <v>716</v>
      </c>
      <c r="I698" s="17" t="s">
        <v>732</v>
      </c>
      <c r="J698" s="17" t="s">
        <v>667</v>
      </c>
      <c r="K698" s="17" t="s">
        <v>528</v>
      </c>
      <c r="L698" s="17" t="s">
        <v>785</v>
      </c>
      <c r="M698" s="17" t="s">
        <v>941</v>
      </c>
      <c r="N698" s="19">
        <v>5</v>
      </c>
      <c r="O698" s="23">
        <v>127.70869999999999</v>
      </c>
      <c r="P698" s="23">
        <f t="shared" si="10"/>
        <v>638.54349999999999</v>
      </c>
    </row>
    <row r="699" spans="1:16" ht="59.65" customHeight="1" x14ac:dyDescent="0.25">
      <c r="A699" s="26"/>
      <c r="B699" s="16">
        <v>4069162299024</v>
      </c>
      <c r="C699" s="17" t="s">
        <v>756</v>
      </c>
      <c r="D699" s="17" t="s">
        <v>737</v>
      </c>
      <c r="E699" s="17" t="s">
        <v>740</v>
      </c>
      <c r="F699" s="17" t="s">
        <v>746</v>
      </c>
      <c r="G699" s="18">
        <v>63502161</v>
      </c>
      <c r="H699" s="17" t="s">
        <v>716</v>
      </c>
      <c r="I699" s="17" t="s">
        <v>732</v>
      </c>
      <c r="J699" s="17" t="s">
        <v>667</v>
      </c>
      <c r="K699" s="17" t="s">
        <v>525</v>
      </c>
      <c r="L699" s="17" t="s">
        <v>785</v>
      </c>
      <c r="M699" s="17" t="s">
        <v>941</v>
      </c>
      <c r="N699" s="19">
        <v>6</v>
      </c>
      <c r="O699" s="23">
        <v>127.70870000000001</v>
      </c>
      <c r="P699" s="23">
        <f t="shared" si="10"/>
        <v>766.25220000000002</v>
      </c>
    </row>
    <row r="700" spans="1:16" ht="59.65" customHeight="1" x14ac:dyDescent="0.25">
      <c r="A700" s="26"/>
      <c r="B700" s="16">
        <v>4069162299000</v>
      </c>
      <c r="C700" s="17" t="s">
        <v>756</v>
      </c>
      <c r="D700" s="17" t="s">
        <v>737</v>
      </c>
      <c r="E700" s="17" t="s">
        <v>740</v>
      </c>
      <c r="F700" s="17" t="s">
        <v>746</v>
      </c>
      <c r="G700" s="18">
        <v>63502161</v>
      </c>
      <c r="H700" s="17" t="s">
        <v>716</v>
      </c>
      <c r="I700" s="17" t="s">
        <v>732</v>
      </c>
      <c r="J700" s="17" t="s">
        <v>667</v>
      </c>
      <c r="K700" s="17" t="s">
        <v>717</v>
      </c>
      <c r="L700" s="17" t="s">
        <v>785</v>
      </c>
      <c r="M700" s="17" t="s">
        <v>941</v>
      </c>
      <c r="N700" s="19">
        <v>4</v>
      </c>
      <c r="O700" s="23">
        <v>127.70869999999999</v>
      </c>
      <c r="P700" s="23">
        <f t="shared" si="10"/>
        <v>510.83479999999997</v>
      </c>
    </row>
    <row r="701" spans="1:16" ht="59.65" customHeight="1" x14ac:dyDescent="0.25">
      <c r="A701" s="26"/>
      <c r="B701" s="16">
        <v>4069162299048</v>
      </c>
      <c r="C701" s="17" t="s">
        <v>756</v>
      </c>
      <c r="D701" s="17" t="s">
        <v>737</v>
      </c>
      <c r="E701" s="17" t="s">
        <v>740</v>
      </c>
      <c r="F701" s="17" t="s">
        <v>746</v>
      </c>
      <c r="G701" s="18">
        <v>63502161</v>
      </c>
      <c r="H701" s="17" t="s">
        <v>716</v>
      </c>
      <c r="I701" s="17" t="s">
        <v>732</v>
      </c>
      <c r="J701" s="17" t="s">
        <v>667</v>
      </c>
      <c r="K701" s="17" t="s">
        <v>719</v>
      </c>
      <c r="L701" s="17" t="s">
        <v>785</v>
      </c>
      <c r="M701" s="17" t="s">
        <v>941</v>
      </c>
      <c r="N701" s="19">
        <v>3</v>
      </c>
      <c r="O701" s="23">
        <v>127.70870000000001</v>
      </c>
      <c r="P701" s="23">
        <f t="shared" si="10"/>
        <v>383.12610000000001</v>
      </c>
    </row>
    <row r="702" spans="1:16" ht="59.65" customHeight="1" x14ac:dyDescent="0.25">
      <c r="A702" s="25" t="s">
        <v>228</v>
      </c>
      <c r="B702" s="16">
        <v>4069162327246</v>
      </c>
      <c r="C702" s="17" t="s">
        <v>756</v>
      </c>
      <c r="D702" s="17" t="s">
        <v>735</v>
      </c>
      <c r="E702" s="17" t="s">
        <v>740</v>
      </c>
      <c r="F702" s="17" t="s">
        <v>746</v>
      </c>
      <c r="G702" s="18">
        <v>63502201</v>
      </c>
      <c r="H702" s="17" t="s">
        <v>681</v>
      </c>
      <c r="I702" s="17" t="s">
        <v>732</v>
      </c>
      <c r="J702" s="17" t="s">
        <v>667</v>
      </c>
      <c r="K702" s="17" t="s">
        <v>718</v>
      </c>
      <c r="L702" s="17" t="s">
        <v>783</v>
      </c>
      <c r="M702" s="17" t="s">
        <v>942</v>
      </c>
      <c r="N702" s="19">
        <v>2</v>
      </c>
      <c r="O702" s="23">
        <v>154.93869999999998</v>
      </c>
      <c r="P702" s="23">
        <f t="shared" si="10"/>
        <v>309.87739999999997</v>
      </c>
    </row>
    <row r="703" spans="1:16" ht="59.65" customHeight="1" x14ac:dyDescent="0.25">
      <c r="A703" s="26"/>
      <c r="B703" s="16">
        <v>4069162327260</v>
      </c>
      <c r="C703" s="17" t="s">
        <v>756</v>
      </c>
      <c r="D703" s="17" t="s">
        <v>735</v>
      </c>
      <c r="E703" s="17" t="s">
        <v>740</v>
      </c>
      <c r="F703" s="17" t="s">
        <v>746</v>
      </c>
      <c r="G703" s="18">
        <v>63502201</v>
      </c>
      <c r="H703" s="17" t="s">
        <v>681</v>
      </c>
      <c r="I703" s="17" t="s">
        <v>732</v>
      </c>
      <c r="J703" s="17" t="s">
        <v>667</v>
      </c>
      <c r="K703" s="17" t="s">
        <v>528</v>
      </c>
      <c r="L703" s="17" t="s">
        <v>783</v>
      </c>
      <c r="M703" s="17" t="s">
        <v>942</v>
      </c>
      <c r="N703" s="19">
        <v>2</v>
      </c>
      <c r="O703" s="23">
        <v>154.93869999999998</v>
      </c>
      <c r="P703" s="23">
        <f t="shared" si="10"/>
        <v>309.87739999999997</v>
      </c>
    </row>
    <row r="704" spans="1:16" ht="59.65" customHeight="1" x14ac:dyDescent="0.25">
      <c r="A704" s="26"/>
      <c r="B704" s="16">
        <v>4069162327253</v>
      </c>
      <c r="C704" s="17" t="s">
        <v>756</v>
      </c>
      <c r="D704" s="17" t="s">
        <v>735</v>
      </c>
      <c r="E704" s="17" t="s">
        <v>740</v>
      </c>
      <c r="F704" s="17" t="s">
        <v>746</v>
      </c>
      <c r="G704" s="18">
        <v>63502201</v>
      </c>
      <c r="H704" s="17" t="s">
        <v>681</v>
      </c>
      <c r="I704" s="17" t="s">
        <v>732</v>
      </c>
      <c r="J704" s="17" t="s">
        <v>667</v>
      </c>
      <c r="K704" s="17" t="s">
        <v>525</v>
      </c>
      <c r="L704" s="17" t="s">
        <v>783</v>
      </c>
      <c r="M704" s="17" t="s">
        <v>942</v>
      </c>
      <c r="N704" s="19">
        <v>7</v>
      </c>
      <c r="O704" s="23">
        <v>154.93869999999998</v>
      </c>
      <c r="P704" s="23">
        <f t="shared" si="10"/>
        <v>1084.5708999999999</v>
      </c>
    </row>
    <row r="705" spans="1:16" ht="59.65" customHeight="1" x14ac:dyDescent="0.25">
      <c r="A705" s="26"/>
      <c r="B705" s="16">
        <v>4069162327277</v>
      </c>
      <c r="C705" s="17" t="s">
        <v>756</v>
      </c>
      <c r="D705" s="17" t="s">
        <v>735</v>
      </c>
      <c r="E705" s="17" t="s">
        <v>740</v>
      </c>
      <c r="F705" s="17" t="s">
        <v>746</v>
      </c>
      <c r="G705" s="18">
        <v>63502201</v>
      </c>
      <c r="H705" s="17" t="s">
        <v>681</v>
      </c>
      <c r="I705" s="17" t="s">
        <v>732</v>
      </c>
      <c r="J705" s="17" t="s">
        <v>667</v>
      </c>
      <c r="K705" s="17" t="s">
        <v>719</v>
      </c>
      <c r="L705" s="17" t="s">
        <v>783</v>
      </c>
      <c r="M705" s="17" t="s">
        <v>942</v>
      </c>
      <c r="N705" s="19">
        <v>3</v>
      </c>
      <c r="O705" s="23">
        <v>154.93869999999998</v>
      </c>
      <c r="P705" s="23">
        <f t="shared" si="10"/>
        <v>464.81609999999995</v>
      </c>
    </row>
    <row r="706" spans="1:16" ht="59.65" customHeight="1" x14ac:dyDescent="0.25">
      <c r="A706" s="25" t="s">
        <v>229</v>
      </c>
      <c r="B706" s="16">
        <v>4069162370303</v>
      </c>
      <c r="C706" s="17" t="s">
        <v>756</v>
      </c>
      <c r="D706" s="17" t="s">
        <v>735</v>
      </c>
      <c r="E706" s="17" t="s">
        <v>740</v>
      </c>
      <c r="F706" s="17" t="s">
        <v>747</v>
      </c>
      <c r="G706" s="18">
        <v>63523405</v>
      </c>
      <c r="H706" s="17" t="s">
        <v>590</v>
      </c>
      <c r="I706" s="17" t="s">
        <v>732</v>
      </c>
      <c r="J706" s="17" t="s">
        <v>667</v>
      </c>
      <c r="K706" s="17" t="s">
        <v>718</v>
      </c>
      <c r="L706" s="17" t="s">
        <v>777</v>
      </c>
      <c r="M706" s="17" t="s">
        <v>839</v>
      </c>
      <c r="N706" s="19">
        <v>1</v>
      </c>
      <c r="O706" s="23">
        <v>122.2627</v>
      </c>
      <c r="P706" s="23">
        <f t="shared" si="10"/>
        <v>122.2627</v>
      </c>
    </row>
    <row r="707" spans="1:16" ht="59.65" customHeight="1" x14ac:dyDescent="0.25">
      <c r="A707" s="26"/>
      <c r="B707" s="16">
        <v>4069162370280</v>
      </c>
      <c r="C707" s="17" t="s">
        <v>756</v>
      </c>
      <c r="D707" s="17" t="s">
        <v>735</v>
      </c>
      <c r="E707" s="17" t="s">
        <v>740</v>
      </c>
      <c r="F707" s="17" t="s">
        <v>747</v>
      </c>
      <c r="G707" s="18">
        <v>63523405</v>
      </c>
      <c r="H707" s="17" t="s">
        <v>590</v>
      </c>
      <c r="I707" s="17" t="s">
        <v>732</v>
      </c>
      <c r="J707" s="17" t="s">
        <v>667</v>
      </c>
      <c r="K707" s="17" t="s">
        <v>646</v>
      </c>
      <c r="L707" s="17" t="s">
        <v>777</v>
      </c>
      <c r="M707" s="17" t="s">
        <v>839</v>
      </c>
      <c r="N707" s="19">
        <v>1</v>
      </c>
      <c r="O707" s="23">
        <v>122.2627</v>
      </c>
      <c r="P707" s="23">
        <f t="shared" ref="P707:P770" si="11">O707*N707</f>
        <v>122.2627</v>
      </c>
    </row>
    <row r="708" spans="1:16" ht="59.65" customHeight="1" x14ac:dyDescent="0.25">
      <c r="A708" s="26"/>
      <c r="B708" s="16">
        <v>4069162370327</v>
      </c>
      <c r="C708" s="17" t="s">
        <v>756</v>
      </c>
      <c r="D708" s="17" t="s">
        <v>735</v>
      </c>
      <c r="E708" s="17" t="s">
        <v>740</v>
      </c>
      <c r="F708" s="17" t="s">
        <v>747</v>
      </c>
      <c r="G708" s="18">
        <v>63523405</v>
      </c>
      <c r="H708" s="17" t="s">
        <v>590</v>
      </c>
      <c r="I708" s="17" t="s">
        <v>732</v>
      </c>
      <c r="J708" s="17" t="s">
        <v>667</v>
      </c>
      <c r="K708" s="17" t="s">
        <v>528</v>
      </c>
      <c r="L708" s="17" t="s">
        <v>777</v>
      </c>
      <c r="M708" s="17" t="s">
        <v>839</v>
      </c>
      <c r="N708" s="19">
        <v>1</v>
      </c>
      <c r="O708" s="23">
        <v>122.2627</v>
      </c>
      <c r="P708" s="23">
        <f t="shared" si="11"/>
        <v>122.2627</v>
      </c>
    </row>
    <row r="709" spans="1:16" ht="59.65" customHeight="1" x14ac:dyDescent="0.25">
      <c r="A709" s="26"/>
      <c r="B709" s="16">
        <v>4069162370310</v>
      </c>
      <c r="C709" s="17" t="s">
        <v>756</v>
      </c>
      <c r="D709" s="17" t="s">
        <v>735</v>
      </c>
      <c r="E709" s="17" t="s">
        <v>740</v>
      </c>
      <c r="F709" s="17" t="s">
        <v>747</v>
      </c>
      <c r="G709" s="18">
        <v>63523405</v>
      </c>
      <c r="H709" s="17" t="s">
        <v>590</v>
      </c>
      <c r="I709" s="17" t="s">
        <v>732</v>
      </c>
      <c r="J709" s="17" t="s">
        <v>667</v>
      </c>
      <c r="K709" s="17" t="s">
        <v>525</v>
      </c>
      <c r="L709" s="17" t="s">
        <v>777</v>
      </c>
      <c r="M709" s="17" t="s">
        <v>839</v>
      </c>
      <c r="N709" s="19">
        <v>2</v>
      </c>
      <c r="O709" s="23">
        <v>122.2627</v>
      </c>
      <c r="P709" s="23">
        <f t="shared" si="11"/>
        <v>244.52539999999999</v>
      </c>
    </row>
    <row r="710" spans="1:16" ht="59.65" customHeight="1" x14ac:dyDescent="0.25">
      <c r="A710" s="26"/>
      <c r="B710" s="16">
        <v>4069162370297</v>
      </c>
      <c r="C710" s="17" t="s">
        <v>756</v>
      </c>
      <c r="D710" s="17" t="s">
        <v>735</v>
      </c>
      <c r="E710" s="17" t="s">
        <v>740</v>
      </c>
      <c r="F710" s="17" t="s">
        <v>747</v>
      </c>
      <c r="G710" s="18">
        <v>63523405</v>
      </c>
      <c r="H710" s="17" t="s">
        <v>590</v>
      </c>
      <c r="I710" s="17" t="s">
        <v>732</v>
      </c>
      <c r="J710" s="17" t="s">
        <v>667</v>
      </c>
      <c r="K710" s="17" t="s">
        <v>717</v>
      </c>
      <c r="L710" s="17" t="s">
        <v>777</v>
      </c>
      <c r="M710" s="17" t="s">
        <v>839</v>
      </c>
      <c r="N710" s="19">
        <v>2</v>
      </c>
      <c r="O710" s="23">
        <v>122.2627</v>
      </c>
      <c r="P710" s="23">
        <f t="shared" si="11"/>
        <v>244.52539999999999</v>
      </c>
    </row>
    <row r="711" spans="1:16" ht="59.65" customHeight="1" x14ac:dyDescent="0.25">
      <c r="A711" s="26"/>
      <c r="B711" s="16">
        <v>4069162370334</v>
      </c>
      <c r="C711" s="17" t="s">
        <v>756</v>
      </c>
      <c r="D711" s="17" t="s">
        <v>735</v>
      </c>
      <c r="E711" s="17" t="s">
        <v>740</v>
      </c>
      <c r="F711" s="17" t="s">
        <v>747</v>
      </c>
      <c r="G711" s="18">
        <v>63523405</v>
      </c>
      <c r="H711" s="17" t="s">
        <v>590</v>
      </c>
      <c r="I711" s="17" t="s">
        <v>732</v>
      </c>
      <c r="J711" s="17" t="s">
        <v>667</v>
      </c>
      <c r="K711" s="17" t="s">
        <v>719</v>
      </c>
      <c r="L711" s="17" t="s">
        <v>777</v>
      </c>
      <c r="M711" s="17" t="s">
        <v>839</v>
      </c>
      <c r="N711" s="19">
        <v>1</v>
      </c>
      <c r="O711" s="23">
        <v>122.2627</v>
      </c>
      <c r="P711" s="23">
        <f t="shared" si="11"/>
        <v>122.2627</v>
      </c>
    </row>
    <row r="712" spans="1:16" ht="59.65" customHeight="1" x14ac:dyDescent="0.25">
      <c r="A712" s="25" t="s">
        <v>230</v>
      </c>
      <c r="B712" s="16">
        <v>4069162370419</v>
      </c>
      <c r="C712" s="17" t="s">
        <v>756</v>
      </c>
      <c r="D712" s="17" t="s">
        <v>735</v>
      </c>
      <c r="E712" s="17" t="s">
        <v>740</v>
      </c>
      <c r="F712" s="17" t="s">
        <v>747</v>
      </c>
      <c r="G712" s="18">
        <v>63523501</v>
      </c>
      <c r="H712" s="17" t="s">
        <v>593</v>
      </c>
      <c r="I712" s="17" t="s">
        <v>732</v>
      </c>
      <c r="J712" s="17" t="s">
        <v>667</v>
      </c>
      <c r="K712" s="17" t="s">
        <v>646</v>
      </c>
      <c r="L712" s="17" t="s">
        <v>768</v>
      </c>
      <c r="M712" s="17" t="s">
        <v>840</v>
      </c>
      <c r="N712" s="19">
        <v>1</v>
      </c>
      <c r="O712" s="23">
        <v>198.5067</v>
      </c>
      <c r="P712" s="23">
        <f t="shared" si="11"/>
        <v>198.5067</v>
      </c>
    </row>
    <row r="713" spans="1:16" ht="59.65" customHeight="1" x14ac:dyDescent="0.25">
      <c r="A713" s="26"/>
      <c r="B713" s="16">
        <v>4069162370457</v>
      </c>
      <c r="C713" s="17" t="s">
        <v>756</v>
      </c>
      <c r="D713" s="17" t="s">
        <v>735</v>
      </c>
      <c r="E713" s="17" t="s">
        <v>740</v>
      </c>
      <c r="F713" s="17" t="s">
        <v>747</v>
      </c>
      <c r="G713" s="18">
        <v>63523501</v>
      </c>
      <c r="H713" s="17" t="s">
        <v>593</v>
      </c>
      <c r="I713" s="17" t="s">
        <v>732</v>
      </c>
      <c r="J713" s="17" t="s">
        <v>667</v>
      </c>
      <c r="K713" s="17" t="s">
        <v>528</v>
      </c>
      <c r="L713" s="17" t="s">
        <v>768</v>
      </c>
      <c r="M713" s="17" t="s">
        <v>840</v>
      </c>
      <c r="N713" s="19">
        <v>2</v>
      </c>
      <c r="O713" s="23">
        <v>198.5067</v>
      </c>
      <c r="P713" s="23">
        <f t="shared" si="11"/>
        <v>397.01339999999999</v>
      </c>
    </row>
    <row r="714" spans="1:16" ht="59.65" customHeight="1" x14ac:dyDescent="0.25">
      <c r="A714" s="26"/>
      <c r="B714" s="16">
        <v>4069162370440</v>
      </c>
      <c r="C714" s="17" t="s">
        <v>756</v>
      </c>
      <c r="D714" s="17" t="s">
        <v>735</v>
      </c>
      <c r="E714" s="17" t="s">
        <v>740</v>
      </c>
      <c r="F714" s="17" t="s">
        <v>747</v>
      </c>
      <c r="G714" s="18">
        <v>63523501</v>
      </c>
      <c r="H714" s="17" t="s">
        <v>593</v>
      </c>
      <c r="I714" s="17" t="s">
        <v>732</v>
      </c>
      <c r="J714" s="17" t="s">
        <v>667</v>
      </c>
      <c r="K714" s="17" t="s">
        <v>525</v>
      </c>
      <c r="L714" s="17" t="s">
        <v>768</v>
      </c>
      <c r="M714" s="17" t="s">
        <v>840</v>
      </c>
      <c r="N714" s="19">
        <v>2</v>
      </c>
      <c r="O714" s="23">
        <v>198.5067</v>
      </c>
      <c r="P714" s="23">
        <f t="shared" si="11"/>
        <v>397.01339999999999</v>
      </c>
    </row>
    <row r="715" spans="1:16" ht="59.65" customHeight="1" x14ac:dyDescent="0.25">
      <c r="A715" s="26"/>
      <c r="B715" s="16">
        <v>4069162370426</v>
      </c>
      <c r="C715" s="17" t="s">
        <v>756</v>
      </c>
      <c r="D715" s="17" t="s">
        <v>735</v>
      </c>
      <c r="E715" s="17" t="s">
        <v>740</v>
      </c>
      <c r="F715" s="17" t="s">
        <v>747</v>
      </c>
      <c r="G715" s="18">
        <v>63523501</v>
      </c>
      <c r="H715" s="17" t="s">
        <v>593</v>
      </c>
      <c r="I715" s="17" t="s">
        <v>732</v>
      </c>
      <c r="J715" s="17" t="s">
        <v>667</v>
      </c>
      <c r="K715" s="17" t="s">
        <v>717</v>
      </c>
      <c r="L715" s="17" t="s">
        <v>768</v>
      </c>
      <c r="M715" s="17" t="s">
        <v>840</v>
      </c>
      <c r="N715" s="19">
        <v>1</v>
      </c>
      <c r="O715" s="23">
        <v>198.5067</v>
      </c>
      <c r="P715" s="23">
        <f t="shared" si="11"/>
        <v>198.5067</v>
      </c>
    </row>
    <row r="716" spans="1:16" ht="59.65" customHeight="1" x14ac:dyDescent="0.25">
      <c r="A716" s="26"/>
      <c r="B716" s="16">
        <v>4069162370464</v>
      </c>
      <c r="C716" s="17" t="s">
        <v>756</v>
      </c>
      <c r="D716" s="17" t="s">
        <v>735</v>
      </c>
      <c r="E716" s="17" t="s">
        <v>740</v>
      </c>
      <c r="F716" s="17" t="s">
        <v>747</v>
      </c>
      <c r="G716" s="18">
        <v>63523501</v>
      </c>
      <c r="H716" s="17" t="s">
        <v>593</v>
      </c>
      <c r="I716" s="17" t="s">
        <v>732</v>
      </c>
      <c r="J716" s="17" t="s">
        <v>667</v>
      </c>
      <c r="K716" s="17" t="s">
        <v>719</v>
      </c>
      <c r="L716" s="17" t="s">
        <v>768</v>
      </c>
      <c r="M716" s="17" t="s">
        <v>840</v>
      </c>
      <c r="N716" s="19">
        <v>1</v>
      </c>
      <c r="O716" s="23">
        <v>198.5067</v>
      </c>
      <c r="P716" s="23">
        <f t="shared" si="11"/>
        <v>198.5067</v>
      </c>
    </row>
    <row r="717" spans="1:16" ht="59.65" customHeight="1" x14ac:dyDescent="0.25">
      <c r="A717" s="25" t="s">
        <v>231</v>
      </c>
      <c r="B717" s="16">
        <v>4069162368119</v>
      </c>
      <c r="C717" s="17" t="s">
        <v>756</v>
      </c>
      <c r="D717" s="17" t="s">
        <v>736</v>
      </c>
      <c r="E717" s="17" t="s">
        <v>740</v>
      </c>
      <c r="F717" s="17" t="s">
        <v>746</v>
      </c>
      <c r="G717" s="18">
        <v>63523786</v>
      </c>
      <c r="H717" s="17" t="s">
        <v>592</v>
      </c>
      <c r="I717" s="17" t="s">
        <v>732</v>
      </c>
      <c r="J717" s="17" t="s">
        <v>667</v>
      </c>
      <c r="K717" s="17" t="s">
        <v>646</v>
      </c>
      <c r="L717" s="17" t="s">
        <v>782</v>
      </c>
      <c r="M717" s="17" t="s">
        <v>841</v>
      </c>
      <c r="N717" s="19">
        <v>2</v>
      </c>
      <c r="O717" s="23">
        <v>154.93869999999998</v>
      </c>
      <c r="P717" s="23">
        <f t="shared" si="11"/>
        <v>309.87739999999997</v>
      </c>
    </row>
    <row r="718" spans="1:16" ht="59.65" customHeight="1" x14ac:dyDescent="0.25">
      <c r="A718" s="26"/>
      <c r="B718" s="16">
        <v>4069162368157</v>
      </c>
      <c r="C718" s="17" t="s">
        <v>756</v>
      </c>
      <c r="D718" s="17" t="s">
        <v>736</v>
      </c>
      <c r="E718" s="17" t="s">
        <v>740</v>
      </c>
      <c r="F718" s="17" t="s">
        <v>746</v>
      </c>
      <c r="G718" s="18">
        <v>63523786</v>
      </c>
      <c r="H718" s="17" t="s">
        <v>592</v>
      </c>
      <c r="I718" s="17" t="s">
        <v>732</v>
      </c>
      <c r="J718" s="17" t="s">
        <v>667</v>
      </c>
      <c r="K718" s="17" t="s">
        <v>528</v>
      </c>
      <c r="L718" s="17" t="s">
        <v>782</v>
      </c>
      <c r="M718" s="17" t="s">
        <v>841</v>
      </c>
      <c r="N718" s="19">
        <v>2</v>
      </c>
      <c r="O718" s="23">
        <v>154.93869999999998</v>
      </c>
      <c r="P718" s="23">
        <f t="shared" si="11"/>
        <v>309.87739999999997</v>
      </c>
    </row>
    <row r="719" spans="1:16" ht="59.65" customHeight="1" x14ac:dyDescent="0.25">
      <c r="A719" s="26"/>
      <c r="B719" s="16">
        <v>4069162368140</v>
      </c>
      <c r="C719" s="17" t="s">
        <v>756</v>
      </c>
      <c r="D719" s="17" t="s">
        <v>736</v>
      </c>
      <c r="E719" s="17" t="s">
        <v>740</v>
      </c>
      <c r="F719" s="17" t="s">
        <v>746</v>
      </c>
      <c r="G719" s="18">
        <v>63523786</v>
      </c>
      <c r="H719" s="17" t="s">
        <v>592</v>
      </c>
      <c r="I719" s="17" t="s">
        <v>732</v>
      </c>
      <c r="J719" s="17" t="s">
        <v>667</v>
      </c>
      <c r="K719" s="17" t="s">
        <v>525</v>
      </c>
      <c r="L719" s="17" t="s">
        <v>782</v>
      </c>
      <c r="M719" s="17" t="s">
        <v>841</v>
      </c>
      <c r="N719" s="19">
        <v>2</v>
      </c>
      <c r="O719" s="23">
        <v>154.93869999999998</v>
      </c>
      <c r="P719" s="23">
        <f t="shared" si="11"/>
        <v>309.87739999999997</v>
      </c>
    </row>
    <row r="720" spans="1:16" ht="59.65" customHeight="1" x14ac:dyDescent="0.25">
      <c r="A720" s="25" t="s">
        <v>232</v>
      </c>
      <c r="B720" s="16">
        <v>4069162368416</v>
      </c>
      <c r="C720" s="17" t="s">
        <v>756</v>
      </c>
      <c r="D720" s="17" t="s">
        <v>736</v>
      </c>
      <c r="E720" s="17" t="s">
        <v>740</v>
      </c>
      <c r="F720" s="17" t="s">
        <v>746</v>
      </c>
      <c r="G720" s="18">
        <v>63523886</v>
      </c>
      <c r="H720" s="17" t="s">
        <v>591</v>
      </c>
      <c r="I720" s="17" t="s">
        <v>732</v>
      </c>
      <c r="J720" s="17" t="s">
        <v>667</v>
      </c>
      <c r="K720" s="17" t="s">
        <v>646</v>
      </c>
      <c r="L720" s="17" t="s">
        <v>774</v>
      </c>
      <c r="M720" s="17" t="s">
        <v>841</v>
      </c>
      <c r="N720" s="19">
        <v>2</v>
      </c>
      <c r="O720" s="23">
        <v>149.49269999999999</v>
      </c>
      <c r="P720" s="23">
        <f t="shared" si="11"/>
        <v>298.98539999999997</v>
      </c>
    </row>
    <row r="721" spans="1:16" ht="59.65" customHeight="1" x14ac:dyDescent="0.25">
      <c r="A721" s="26"/>
      <c r="B721" s="16">
        <v>4069162368454</v>
      </c>
      <c r="C721" s="17" t="s">
        <v>756</v>
      </c>
      <c r="D721" s="17" t="s">
        <v>736</v>
      </c>
      <c r="E721" s="17" t="s">
        <v>740</v>
      </c>
      <c r="F721" s="17" t="s">
        <v>746</v>
      </c>
      <c r="G721" s="18">
        <v>63523886</v>
      </c>
      <c r="H721" s="17" t="s">
        <v>591</v>
      </c>
      <c r="I721" s="17" t="s">
        <v>732</v>
      </c>
      <c r="J721" s="17" t="s">
        <v>667</v>
      </c>
      <c r="K721" s="17" t="s">
        <v>528</v>
      </c>
      <c r="L721" s="17" t="s">
        <v>774</v>
      </c>
      <c r="M721" s="17" t="s">
        <v>841</v>
      </c>
      <c r="N721" s="19">
        <v>2</v>
      </c>
      <c r="O721" s="23">
        <v>149.49269999999999</v>
      </c>
      <c r="P721" s="23">
        <f t="shared" si="11"/>
        <v>298.98539999999997</v>
      </c>
    </row>
    <row r="722" spans="1:16" ht="59.65" customHeight="1" x14ac:dyDescent="0.25">
      <c r="A722" s="26"/>
      <c r="B722" s="16">
        <v>4069162368447</v>
      </c>
      <c r="C722" s="17" t="s">
        <v>756</v>
      </c>
      <c r="D722" s="17" t="s">
        <v>736</v>
      </c>
      <c r="E722" s="17" t="s">
        <v>740</v>
      </c>
      <c r="F722" s="17" t="s">
        <v>746</v>
      </c>
      <c r="G722" s="18">
        <v>63523886</v>
      </c>
      <c r="H722" s="17" t="s">
        <v>591</v>
      </c>
      <c r="I722" s="17" t="s">
        <v>732</v>
      </c>
      <c r="J722" s="17" t="s">
        <v>667</v>
      </c>
      <c r="K722" s="17" t="s">
        <v>525</v>
      </c>
      <c r="L722" s="17" t="s">
        <v>774</v>
      </c>
      <c r="M722" s="17" t="s">
        <v>841</v>
      </c>
      <c r="N722" s="19">
        <v>2</v>
      </c>
      <c r="O722" s="23">
        <v>149.49269999999999</v>
      </c>
      <c r="P722" s="23">
        <f t="shared" si="11"/>
        <v>298.98539999999997</v>
      </c>
    </row>
    <row r="723" spans="1:16" ht="59.65" customHeight="1" x14ac:dyDescent="0.25">
      <c r="A723" s="2" t="s">
        <v>233</v>
      </c>
      <c r="B723" s="16">
        <v>4069162551498</v>
      </c>
      <c r="C723" s="17" t="s">
        <v>756</v>
      </c>
      <c r="D723" s="17" t="s">
        <v>735</v>
      </c>
      <c r="E723" s="17" t="s">
        <v>741</v>
      </c>
      <c r="F723" s="17" t="s">
        <v>752</v>
      </c>
      <c r="G723" s="18">
        <v>63531702</v>
      </c>
      <c r="H723" s="17" t="s">
        <v>485</v>
      </c>
      <c r="I723" s="17" t="s">
        <v>732</v>
      </c>
      <c r="J723" s="17" t="s">
        <v>549</v>
      </c>
      <c r="K723" s="17" t="s">
        <v>32</v>
      </c>
      <c r="L723" s="17" t="s">
        <v>766</v>
      </c>
      <c r="M723" s="17" t="s">
        <v>842</v>
      </c>
      <c r="N723" s="19">
        <v>1</v>
      </c>
      <c r="O723" s="23">
        <v>40.572699999999998</v>
      </c>
      <c r="P723" s="23">
        <f t="shared" si="11"/>
        <v>40.572699999999998</v>
      </c>
    </row>
    <row r="724" spans="1:16" ht="59.65" customHeight="1" x14ac:dyDescent="0.25">
      <c r="A724" s="25" t="s">
        <v>234</v>
      </c>
      <c r="B724" s="16">
        <v>4069162551511</v>
      </c>
      <c r="C724" s="17" t="s">
        <v>756</v>
      </c>
      <c r="D724" s="17" t="s">
        <v>735</v>
      </c>
      <c r="E724" s="17" t="s">
        <v>741</v>
      </c>
      <c r="F724" s="17" t="s">
        <v>752</v>
      </c>
      <c r="G724" s="18">
        <v>63531704</v>
      </c>
      <c r="H724" s="17" t="s">
        <v>484</v>
      </c>
      <c r="I724" s="17" t="s">
        <v>732</v>
      </c>
      <c r="J724" s="17" t="s">
        <v>549</v>
      </c>
      <c r="K724" s="17" t="s">
        <v>27</v>
      </c>
      <c r="L724" s="17" t="s">
        <v>766</v>
      </c>
      <c r="M724" s="17" t="s">
        <v>842</v>
      </c>
      <c r="N724" s="19">
        <v>1</v>
      </c>
      <c r="O724" s="23">
        <v>40.572699999999998</v>
      </c>
      <c r="P724" s="23">
        <f t="shared" si="11"/>
        <v>40.572699999999998</v>
      </c>
    </row>
    <row r="725" spans="1:16" ht="59.65" customHeight="1" x14ac:dyDescent="0.25">
      <c r="A725" s="26"/>
      <c r="B725" s="16">
        <v>4069162551528</v>
      </c>
      <c r="C725" s="17" t="s">
        <v>756</v>
      </c>
      <c r="D725" s="17" t="s">
        <v>735</v>
      </c>
      <c r="E725" s="17" t="s">
        <v>741</v>
      </c>
      <c r="F725" s="17" t="s">
        <v>752</v>
      </c>
      <c r="G725" s="18">
        <v>63531704</v>
      </c>
      <c r="H725" s="17" t="s">
        <v>484</v>
      </c>
      <c r="I725" s="17" t="s">
        <v>732</v>
      </c>
      <c r="J725" s="17" t="s">
        <v>549</v>
      </c>
      <c r="K725" s="17" t="s">
        <v>29</v>
      </c>
      <c r="L725" s="17" t="s">
        <v>766</v>
      </c>
      <c r="M725" s="17" t="s">
        <v>842</v>
      </c>
      <c r="N725" s="19">
        <v>3</v>
      </c>
      <c r="O725" s="23">
        <v>40.572699999999998</v>
      </c>
      <c r="P725" s="23">
        <f t="shared" si="11"/>
        <v>121.71809999999999</v>
      </c>
    </row>
    <row r="726" spans="1:16" ht="59.65" customHeight="1" x14ac:dyDescent="0.25">
      <c r="A726" s="26"/>
      <c r="B726" s="16">
        <v>4069162551535</v>
      </c>
      <c r="C726" s="17" t="s">
        <v>756</v>
      </c>
      <c r="D726" s="17" t="s">
        <v>735</v>
      </c>
      <c r="E726" s="17" t="s">
        <v>741</v>
      </c>
      <c r="F726" s="17" t="s">
        <v>752</v>
      </c>
      <c r="G726" s="18">
        <v>63531704</v>
      </c>
      <c r="H726" s="17" t="s">
        <v>484</v>
      </c>
      <c r="I726" s="17" t="s">
        <v>732</v>
      </c>
      <c r="J726" s="17" t="s">
        <v>549</v>
      </c>
      <c r="K726" s="17" t="s">
        <v>30</v>
      </c>
      <c r="L726" s="17" t="s">
        <v>766</v>
      </c>
      <c r="M726" s="17" t="s">
        <v>842</v>
      </c>
      <c r="N726" s="19">
        <v>3</v>
      </c>
      <c r="O726" s="23">
        <v>40.572699999999998</v>
      </c>
      <c r="P726" s="23">
        <f t="shared" si="11"/>
        <v>121.71809999999999</v>
      </c>
    </row>
    <row r="727" spans="1:16" ht="59.65" customHeight="1" x14ac:dyDescent="0.25">
      <c r="A727" s="26"/>
      <c r="B727" s="16">
        <v>4069162551542</v>
      </c>
      <c r="C727" s="17" t="s">
        <v>756</v>
      </c>
      <c r="D727" s="17" t="s">
        <v>735</v>
      </c>
      <c r="E727" s="17" t="s">
        <v>741</v>
      </c>
      <c r="F727" s="17" t="s">
        <v>752</v>
      </c>
      <c r="G727" s="18">
        <v>63531704</v>
      </c>
      <c r="H727" s="17" t="s">
        <v>484</v>
      </c>
      <c r="I727" s="17" t="s">
        <v>732</v>
      </c>
      <c r="J727" s="17" t="s">
        <v>549</v>
      </c>
      <c r="K727" s="17" t="s">
        <v>31</v>
      </c>
      <c r="L727" s="17" t="s">
        <v>766</v>
      </c>
      <c r="M727" s="17" t="s">
        <v>842</v>
      </c>
      <c r="N727" s="19">
        <v>3</v>
      </c>
      <c r="O727" s="23">
        <v>40.572699999999998</v>
      </c>
      <c r="P727" s="23">
        <f t="shared" si="11"/>
        <v>121.71809999999999</v>
      </c>
    </row>
    <row r="728" spans="1:16" ht="59.65" customHeight="1" x14ac:dyDescent="0.25">
      <c r="A728" s="25" t="s">
        <v>235</v>
      </c>
      <c r="B728" s="16">
        <v>4069162093738</v>
      </c>
      <c r="C728" s="17" t="s">
        <v>756</v>
      </c>
      <c r="D728" s="17" t="s">
        <v>735</v>
      </c>
      <c r="E728" s="17" t="s">
        <v>741</v>
      </c>
      <c r="F728" s="17" t="s">
        <v>751</v>
      </c>
      <c r="G728" s="18">
        <v>63531801</v>
      </c>
      <c r="H728" s="17" t="s">
        <v>481</v>
      </c>
      <c r="I728" s="17" t="s">
        <v>732</v>
      </c>
      <c r="J728" s="17" t="s">
        <v>549</v>
      </c>
      <c r="K728" s="17" t="s">
        <v>29</v>
      </c>
      <c r="L728" s="17" t="s">
        <v>769</v>
      </c>
      <c r="M728" s="17" t="s">
        <v>900</v>
      </c>
      <c r="N728" s="19">
        <v>2</v>
      </c>
      <c r="O728" s="23">
        <v>67.802700000000002</v>
      </c>
      <c r="P728" s="23">
        <f t="shared" si="11"/>
        <v>135.6054</v>
      </c>
    </row>
    <row r="729" spans="1:16" ht="59.65" customHeight="1" x14ac:dyDescent="0.25">
      <c r="A729" s="26"/>
      <c r="B729" s="16">
        <v>4069162093745</v>
      </c>
      <c r="C729" s="17" t="s">
        <v>756</v>
      </c>
      <c r="D729" s="17" t="s">
        <v>735</v>
      </c>
      <c r="E729" s="17" t="s">
        <v>741</v>
      </c>
      <c r="F729" s="17" t="s">
        <v>751</v>
      </c>
      <c r="G729" s="18">
        <v>63531801</v>
      </c>
      <c r="H729" s="17" t="s">
        <v>481</v>
      </c>
      <c r="I729" s="17" t="s">
        <v>732</v>
      </c>
      <c r="J729" s="17" t="s">
        <v>549</v>
      </c>
      <c r="K729" s="17" t="s">
        <v>30</v>
      </c>
      <c r="L729" s="17" t="s">
        <v>769</v>
      </c>
      <c r="M729" s="17" t="s">
        <v>900</v>
      </c>
      <c r="N729" s="19">
        <v>5</v>
      </c>
      <c r="O729" s="23">
        <v>67.802699999999987</v>
      </c>
      <c r="P729" s="23">
        <f t="shared" si="11"/>
        <v>339.01349999999991</v>
      </c>
    </row>
    <row r="730" spans="1:16" ht="59.65" customHeight="1" x14ac:dyDescent="0.25">
      <c r="A730" s="25" t="s">
        <v>236</v>
      </c>
      <c r="B730" s="16">
        <v>4069162322616</v>
      </c>
      <c r="C730" s="17" t="s">
        <v>756</v>
      </c>
      <c r="D730" s="17" t="s">
        <v>736</v>
      </c>
      <c r="E730" s="17" t="s">
        <v>741</v>
      </c>
      <c r="F730" s="17" t="s">
        <v>751</v>
      </c>
      <c r="G730" s="18">
        <v>63536901</v>
      </c>
      <c r="H730" s="17" t="s">
        <v>679</v>
      </c>
      <c r="I730" s="17" t="s">
        <v>732</v>
      </c>
      <c r="J730" s="17" t="s">
        <v>524</v>
      </c>
      <c r="K730" s="17" t="s">
        <v>29</v>
      </c>
      <c r="L730" s="17" t="s">
        <v>768</v>
      </c>
      <c r="M730" s="17" t="s">
        <v>943</v>
      </c>
      <c r="N730" s="19">
        <v>20</v>
      </c>
      <c r="O730" s="23">
        <v>70.525700000000001</v>
      </c>
      <c r="P730" s="23">
        <f t="shared" si="11"/>
        <v>1410.5140000000001</v>
      </c>
    </row>
    <row r="731" spans="1:16" ht="59.65" customHeight="1" x14ac:dyDescent="0.25">
      <c r="A731" s="26"/>
      <c r="B731" s="16">
        <v>4069162322623</v>
      </c>
      <c r="C731" s="17" t="s">
        <v>756</v>
      </c>
      <c r="D731" s="17" t="s">
        <v>736</v>
      </c>
      <c r="E731" s="17" t="s">
        <v>741</v>
      </c>
      <c r="F731" s="17" t="s">
        <v>751</v>
      </c>
      <c r="G731" s="18">
        <v>63536901</v>
      </c>
      <c r="H731" s="17" t="s">
        <v>679</v>
      </c>
      <c r="I731" s="17" t="s">
        <v>732</v>
      </c>
      <c r="J731" s="17" t="s">
        <v>524</v>
      </c>
      <c r="K731" s="17" t="s">
        <v>30</v>
      </c>
      <c r="L731" s="17" t="s">
        <v>768</v>
      </c>
      <c r="M731" s="17" t="s">
        <v>943</v>
      </c>
      <c r="N731" s="19">
        <v>13</v>
      </c>
      <c r="O731" s="23">
        <v>70.525700000000001</v>
      </c>
      <c r="P731" s="23">
        <f t="shared" si="11"/>
        <v>916.83410000000003</v>
      </c>
    </row>
    <row r="732" spans="1:16" ht="59.65" customHeight="1" x14ac:dyDescent="0.25">
      <c r="A732" s="26"/>
      <c r="B732" s="16">
        <v>4069162322647</v>
      </c>
      <c r="C732" s="17" t="s">
        <v>756</v>
      </c>
      <c r="D732" s="17" t="s">
        <v>736</v>
      </c>
      <c r="E732" s="17" t="s">
        <v>741</v>
      </c>
      <c r="F732" s="17" t="s">
        <v>751</v>
      </c>
      <c r="G732" s="18">
        <v>63536901</v>
      </c>
      <c r="H732" s="17" t="s">
        <v>679</v>
      </c>
      <c r="I732" s="17" t="s">
        <v>732</v>
      </c>
      <c r="J732" s="17" t="s">
        <v>524</v>
      </c>
      <c r="K732" s="17" t="s">
        <v>32</v>
      </c>
      <c r="L732" s="17" t="s">
        <v>768</v>
      </c>
      <c r="M732" s="17" t="s">
        <v>943</v>
      </c>
      <c r="N732" s="19">
        <v>6</v>
      </c>
      <c r="O732" s="23">
        <v>70.525700000000001</v>
      </c>
      <c r="P732" s="23">
        <f t="shared" si="11"/>
        <v>423.1542</v>
      </c>
    </row>
    <row r="733" spans="1:16" ht="59.65" customHeight="1" x14ac:dyDescent="0.25">
      <c r="A733" s="26"/>
      <c r="B733" s="16">
        <v>4069162322609</v>
      </c>
      <c r="C733" s="17" t="s">
        <v>756</v>
      </c>
      <c r="D733" s="17" t="s">
        <v>736</v>
      </c>
      <c r="E733" s="17" t="s">
        <v>741</v>
      </c>
      <c r="F733" s="17" t="s">
        <v>751</v>
      </c>
      <c r="G733" s="18">
        <v>63536901</v>
      </c>
      <c r="H733" s="17" t="s">
        <v>679</v>
      </c>
      <c r="I733" s="17" t="s">
        <v>732</v>
      </c>
      <c r="J733" s="17" t="s">
        <v>524</v>
      </c>
      <c r="K733" s="17" t="s">
        <v>33</v>
      </c>
      <c r="L733" s="17" t="s">
        <v>768</v>
      </c>
      <c r="M733" s="17" t="s">
        <v>943</v>
      </c>
      <c r="N733" s="19">
        <v>20</v>
      </c>
      <c r="O733" s="23">
        <v>70.525700000000001</v>
      </c>
      <c r="P733" s="23">
        <f t="shared" si="11"/>
        <v>1410.5140000000001</v>
      </c>
    </row>
    <row r="734" spans="1:16" ht="59.65" customHeight="1" x14ac:dyDescent="0.25">
      <c r="A734" s="25" t="s">
        <v>237</v>
      </c>
      <c r="B734" s="16">
        <v>4069162322562</v>
      </c>
      <c r="C734" s="17" t="s">
        <v>756</v>
      </c>
      <c r="D734" s="17" t="s">
        <v>736</v>
      </c>
      <c r="E734" s="17" t="s">
        <v>741</v>
      </c>
      <c r="F734" s="17" t="s">
        <v>751</v>
      </c>
      <c r="G734" s="18">
        <v>63537101</v>
      </c>
      <c r="H734" s="17" t="s">
        <v>678</v>
      </c>
      <c r="I734" s="17" t="s">
        <v>732</v>
      </c>
      <c r="J734" s="17" t="s">
        <v>524</v>
      </c>
      <c r="K734" s="17" t="s">
        <v>29</v>
      </c>
      <c r="L734" s="17" t="s">
        <v>769</v>
      </c>
      <c r="M734" s="17" t="s">
        <v>914</v>
      </c>
      <c r="N734" s="19">
        <v>3</v>
      </c>
      <c r="O734" s="23">
        <v>62.356699999999996</v>
      </c>
      <c r="P734" s="23">
        <f t="shared" si="11"/>
        <v>187.0701</v>
      </c>
    </row>
    <row r="735" spans="1:16" ht="59.65" customHeight="1" x14ac:dyDescent="0.25">
      <c r="A735" s="26"/>
      <c r="B735" s="16">
        <v>4069162322579</v>
      </c>
      <c r="C735" s="17" t="s">
        <v>756</v>
      </c>
      <c r="D735" s="17" t="s">
        <v>736</v>
      </c>
      <c r="E735" s="17" t="s">
        <v>741</v>
      </c>
      <c r="F735" s="17" t="s">
        <v>751</v>
      </c>
      <c r="G735" s="18">
        <v>63537101</v>
      </c>
      <c r="H735" s="17" t="s">
        <v>678</v>
      </c>
      <c r="I735" s="17" t="s">
        <v>732</v>
      </c>
      <c r="J735" s="17" t="s">
        <v>524</v>
      </c>
      <c r="K735" s="17" t="s">
        <v>30</v>
      </c>
      <c r="L735" s="17" t="s">
        <v>769</v>
      </c>
      <c r="M735" s="17" t="s">
        <v>914</v>
      </c>
      <c r="N735" s="19">
        <v>7</v>
      </c>
      <c r="O735" s="23">
        <v>62.356699999999996</v>
      </c>
      <c r="P735" s="23">
        <f t="shared" si="11"/>
        <v>436.49689999999998</v>
      </c>
    </row>
    <row r="736" spans="1:16" ht="59.65" customHeight="1" x14ac:dyDescent="0.25">
      <c r="A736" s="26"/>
      <c r="B736" s="16">
        <v>4069162322586</v>
      </c>
      <c r="C736" s="17" t="s">
        <v>756</v>
      </c>
      <c r="D736" s="17" t="s">
        <v>736</v>
      </c>
      <c r="E736" s="17" t="s">
        <v>741</v>
      </c>
      <c r="F736" s="17" t="s">
        <v>751</v>
      </c>
      <c r="G736" s="18">
        <v>63537101</v>
      </c>
      <c r="H736" s="17" t="s">
        <v>678</v>
      </c>
      <c r="I736" s="17" t="s">
        <v>732</v>
      </c>
      <c r="J736" s="17" t="s">
        <v>524</v>
      </c>
      <c r="K736" s="17" t="s">
        <v>31</v>
      </c>
      <c r="L736" s="17" t="s">
        <v>769</v>
      </c>
      <c r="M736" s="17" t="s">
        <v>914</v>
      </c>
      <c r="N736" s="19">
        <v>6</v>
      </c>
      <c r="O736" s="23">
        <v>62.356699999999996</v>
      </c>
      <c r="P736" s="23">
        <f t="shared" si="11"/>
        <v>374.14019999999999</v>
      </c>
    </row>
    <row r="737" spans="1:16" ht="59.65" customHeight="1" x14ac:dyDescent="0.25">
      <c r="A737" s="26"/>
      <c r="B737" s="16">
        <v>4069162322555</v>
      </c>
      <c r="C737" s="17" t="s">
        <v>756</v>
      </c>
      <c r="D737" s="17" t="s">
        <v>736</v>
      </c>
      <c r="E737" s="17" t="s">
        <v>741</v>
      </c>
      <c r="F737" s="17" t="s">
        <v>751</v>
      </c>
      <c r="G737" s="18">
        <v>63537101</v>
      </c>
      <c r="H737" s="17" t="s">
        <v>678</v>
      </c>
      <c r="I737" s="17" t="s">
        <v>732</v>
      </c>
      <c r="J737" s="17" t="s">
        <v>524</v>
      </c>
      <c r="K737" s="17" t="s">
        <v>33</v>
      </c>
      <c r="L737" s="17" t="s">
        <v>769</v>
      </c>
      <c r="M737" s="17" t="s">
        <v>914</v>
      </c>
      <c r="N737" s="19">
        <v>14</v>
      </c>
      <c r="O737" s="23">
        <v>62.356699999999996</v>
      </c>
      <c r="P737" s="23">
        <f t="shared" si="11"/>
        <v>872.99379999999996</v>
      </c>
    </row>
    <row r="738" spans="1:16" ht="59.65" customHeight="1" x14ac:dyDescent="0.25">
      <c r="A738" s="25" t="s">
        <v>238</v>
      </c>
      <c r="B738" s="16">
        <v>4069162314116</v>
      </c>
      <c r="C738" s="17" t="s">
        <v>756</v>
      </c>
      <c r="D738" s="17" t="s">
        <v>737</v>
      </c>
      <c r="E738" s="17" t="s">
        <v>740</v>
      </c>
      <c r="F738" s="17" t="s">
        <v>751</v>
      </c>
      <c r="G738" s="18">
        <v>63538501</v>
      </c>
      <c r="H738" s="17" t="s">
        <v>396</v>
      </c>
      <c r="I738" s="17" t="s">
        <v>732</v>
      </c>
      <c r="J738" s="17" t="s">
        <v>549</v>
      </c>
      <c r="K738" s="17" t="s">
        <v>528</v>
      </c>
      <c r="L738" s="17" t="s">
        <v>777</v>
      </c>
      <c r="M738" s="17" t="s">
        <v>843</v>
      </c>
      <c r="N738" s="19">
        <v>2</v>
      </c>
      <c r="O738" s="23">
        <v>97.75569999999999</v>
      </c>
      <c r="P738" s="23">
        <f t="shared" si="11"/>
        <v>195.51139999999998</v>
      </c>
    </row>
    <row r="739" spans="1:16" ht="59.65" customHeight="1" x14ac:dyDescent="0.25">
      <c r="A739" s="26"/>
      <c r="B739" s="16">
        <v>4069162314109</v>
      </c>
      <c r="C739" s="17" t="s">
        <v>756</v>
      </c>
      <c r="D739" s="17" t="s">
        <v>737</v>
      </c>
      <c r="E739" s="17" t="s">
        <v>740</v>
      </c>
      <c r="F739" s="17" t="s">
        <v>751</v>
      </c>
      <c r="G739" s="18">
        <v>63538501</v>
      </c>
      <c r="H739" s="17" t="s">
        <v>396</v>
      </c>
      <c r="I739" s="17" t="s">
        <v>732</v>
      </c>
      <c r="J739" s="17" t="s">
        <v>549</v>
      </c>
      <c r="K739" s="17" t="s">
        <v>525</v>
      </c>
      <c r="L739" s="17" t="s">
        <v>777</v>
      </c>
      <c r="M739" s="17" t="s">
        <v>843</v>
      </c>
      <c r="N739" s="19">
        <v>2</v>
      </c>
      <c r="O739" s="23">
        <v>97.75569999999999</v>
      </c>
      <c r="P739" s="23">
        <f t="shared" si="11"/>
        <v>195.51139999999998</v>
      </c>
    </row>
    <row r="740" spans="1:16" ht="59.65" customHeight="1" x14ac:dyDescent="0.25">
      <c r="A740" s="26"/>
      <c r="B740" s="16">
        <v>4069162314086</v>
      </c>
      <c r="C740" s="17" t="s">
        <v>756</v>
      </c>
      <c r="D740" s="17" t="s">
        <v>737</v>
      </c>
      <c r="E740" s="17" t="s">
        <v>740</v>
      </c>
      <c r="F740" s="17" t="s">
        <v>751</v>
      </c>
      <c r="G740" s="18">
        <v>63538501</v>
      </c>
      <c r="H740" s="17" t="s">
        <v>396</v>
      </c>
      <c r="I740" s="17" t="s">
        <v>732</v>
      </c>
      <c r="J740" s="17" t="s">
        <v>549</v>
      </c>
      <c r="K740" s="17" t="s">
        <v>717</v>
      </c>
      <c r="L740" s="17" t="s">
        <v>777</v>
      </c>
      <c r="M740" s="17" t="s">
        <v>843</v>
      </c>
      <c r="N740" s="19">
        <v>2</v>
      </c>
      <c r="O740" s="23">
        <v>97.75569999999999</v>
      </c>
      <c r="P740" s="23">
        <f t="shared" si="11"/>
        <v>195.51139999999998</v>
      </c>
    </row>
    <row r="741" spans="1:16" ht="59.65" customHeight="1" x14ac:dyDescent="0.25">
      <c r="A741" s="25" t="s">
        <v>239</v>
      </c>
      <c r="B741" s="16">
        <v>4069162314239</v>
      </c>
      <c r="C741" s="17" t="s">
        <v>756</v>
      </c>
      <c r="D741" s="17" t="s">
        <v>737</v>
      </c>
      <c r="E741" s="17" t="s">
        <v>740</v>
      </c>
      <c r="F741" s="17" t="s">
        <v>751</v>
      </c>
      <c r="G741" s="18">
        <v>63538504</v>
      </c>
      <c r="H741" s="17" t="s">
        <v>395</v>
      </c>
      <c r="I741" s="17" t="s">
        <v>732</v>
      </c>
      <c r="J741" s="17" t="s">
        <v>549</v>
      </c>
      <c r="K741" s="17" t="s">
        <v>528</v>
      </c>
      <c r="L741" s="17" t="s">
        <v>777</v>
      </c>
      <c r="M741" s="17" t="s">
        <v>843</v>
      </c>
      <c r="N741" s="19">
        <v>2</v>
      </c>
      <c r="O741" s="23">
        <v>97.75569999999999</v>
      </c>
      <c r="P741" s="23">
        <f t="shared" si="11"/>
        <v>195.51139999999998</v>
      </c>
    </row>
    <row r="742" spans="1:16" ht="59.65" customHeight="1" x14ac:dyDescent="0.25">
      <c r="A742" s="26"/>
      <c r="B742" s="16">
        <v>4069162314222</v>
      </c>
      <c r="C742" s="17" t="s">
        <v>756</v>
      </c>
      <c r="D742" s="17" t="s">
        <v>737</v>
      </c>
      <c r="E742" s="17" t="s">
        <v>740</v>
      </c>
      <c r="F742" s="17" t="s">
        <v>751</v>
      </c>
      <c r="G742" s="18">
        <v>63538504</v>
      </c>
      <c r="H742" s="17" t="s">
        <v>395</v>
      </c>
      <c r="I742" s="17" t="s">
        <v>732</v>
      </c>
      <c r="J742" s="17" t="s">
        <v>549</v>
      </c>
      <c r="K742" s="17" t="s">
        <v>525</v>
      </c>
      <c r="L742" s="17" t="s">
        <v>777</v>
      </c>
      <c r="M742" s="17" t="s">
        <v>843</v>
      </c>
      <c r="N742" s="19">
        <v>2</v>
      </c>
      <c r="O742" s="23">
        <v>97.75569999999999</v>
      </c>
      <c r="P742" s="23">
        <f t="shared" si="11"/>
        <v>195.51139999999998</v>
      </c>
    </row>
    <row r="743" spans="1:16" ht="59.65" customHeight="1" x14ac:dyDescent="0.25">
      <c r="A743" s="26"/>
      <c r="B743" s="16">
        <v>4069162314208</v>
      </c>
      <c r="C743" s="17" t="s">
        <v>756</v>
      </c>
      <c r="D743" s="17" t="s">
        <v>737</v>
      </c>
      <c r="E743" s="17" t="s">
        <v>740</v>
      </c>
      <c r="F743" s="17" t="s">
        <v>751</v>
      </c>
      <c r="G743" s="18">
        <v>63538504</v>
      </c>
      <c r="H743" s="17" t="s">
        <v>395</v>
      </c>
      <c r="I743" s="17" t="s">
        <v>732</v>
      </c>
      <c r="J743" s="17" t="s">
        <v>549</v>
      </c>
      <c r="K743" s="17" t="s">
        <v>717</v>
      </c>
      <c r="L743" s="17" t="s">
        <v>777</v>
      </c>
      <c r="M743" s="17" t="s">
        <v>843</v>
      </c>
      <c r="N743" s="19">
        <v>2</v>
      </c>
      <c r="O743" s="23">
        <v>97.75569999999999</v>
      </c>
      <c r="P743" s="23">
        <f t="shared" si="11"/>
        <v>195.51139999999998</v>
      </c>
    </row>
    <row r="744" spans="1:16" ht="59.65" customHeight="1" x14ac:dyDescent="0.25">
      <c r="A744" s="25" t="s">
        <v>240</v>
      </c>
      <c r="B744" s="16">
        <v>4069162421463</v>
      </c>
      <c r="C744" s="17" t="s">
        <v>756</v>
      </c>
      <c r="D744" s="17" t="s">
        <v>736</v>
      </c>
      <c r="E744" s="17" t="s">
        <v>740</v>
      </c>
      <c r="F744" s="17" t="s">
        <v>746</v>
      </c>
      <c r="G744" s="18">
        <v>63550613</v>
      </c>
      <c r="H744" s="17" t="s">
        <v>697</v>
      </c>
      <c r="I744" s="17" t="s">
        <v>732</v>
      </c>
      <c r="J744" s="17" t="s">
        <v>667</v>
      </c>
      <c r="K744" s="17" t="s">
        <v>718</v>
      </c>
      <c r="L744" s="17" t="s">
        <v>774</v>
      </c>
      <c r="M744" s="17" t="s">
        <v>944</v>
      </c>
      <c r="N744" s="19">
        <v>3</v>
      </c>
      <c r="O744" s="23">
        <v>108.64769999999999</v>
      </c>
      <c r="P744" s="23">
        <f t="shared" si="11"/>
        <v>325.94309999999996</v>
      </c>
    </row>
    <row r="745" spans="1:16" ht="59.65" customHeight="1" x14ac:dyDescent="0.25">
      <c r="A745" s="26"/>
      <c r="B745" s="16">
        <v>4069162421449</v>
      </c>
      <c r="C745" s="17" t="s">
        <v>756</v>
      </c>
      <c r="D745" s="17" t="s">
        <v>736</v>
      </c>
      <c r="E745" s="17" t="s">
        <v>740</v>
      </c>
      <c r="F745" s="17" t="s">
        <v>746</v>
      </c>
      <c r="G745" s="18">
        <v>63550613</v>
      </c>
      <c r="H745" s="17" t="s">
        <v>697</v>
      </c>
      <c r="I745" s="17" t="s">
        <v>732</v>
      </c>
      <c r="J745" s="17" t="s">
        <v>667</v>
      </c>
      <c r="K745" s="17" t="s">
        <v>646</v>
      </c>
      <c r="L745" s="17" t="s">
        <v>774</v>
      </c>
      <c r="M745" s="17" t="s">
        <v>944</v>
      </c>
      <c r="N745" s="19">
        <v>9</v>
      </c>
      <c r="O745" s="23">
        <v>108.6477</v>
      </c>
      <c r="P745" s="23">
        <f t="shared" si="11"/>
        <v>977.82929999999999</v>
      </c>
    </row>
    <row r="746" spans="1:16" ht="59.65" customHeight="1" x14ac:dyDescent="0.25">
      <c r="A746" s="26"/>
      <c r="B746" s="16">
        <v>4069162421487</v>
      </c>
      <c r="C746" s="17" t="s">
        <v>756</v>
      </c>
      <c r="D746" s="17" t="s">
        <v>736</v>
      </c>
      <c r="E746" s="17" t="s">
        <v>740</v>
      </c>
      <c r="F746" s="17" t="s">
        <v>746</v>
      </c>
      <c r="G746" s="18">
        <v>63550613</v>
      </c>
      <c r="H746" s="17" t="s">
        <v>697</v>
      </c>
      <c r="I746" s="17" t="s">
        <v>732</v>
      </c>
      <c r="J746" s="17" t="s">
        <v>667</v>
      </c>
      <c r="K746" s="17" t="s">
        <v>528</v>
      </c>
      <c r="L746" s="17" t="s">
        <v>774</v>
      </c>
      <c r="M746" s="17" t="s">
        <v>944</v>
      </c>
      <c r="N746" s="19">
        <v>11</v>
      </c>
      <c r="O746" s="23">
        <v>108.64769999999999</v>
      </c>
      <c r="P746" s="23">
        <f t="shared" si="11"/>
        <v>1195.1246999999998</v>
      </c>
    </row>
    <row r="747" spans="1:16" ht="59.65" customHeight="1" x14ac:dyDescent="0.25">
      <c r="A747" s="26"/>
      <c r="B747" s="16">
        <v>4069162421470</v>
      </c>
      <c r="C747" s="17" t="s">
        <v>756</v>
      </c>
      <c r="D747" s="17" t="s">
        <v>736</v>
      </c>
      <c r="E747" s="17" t="s">
        <v>740</v>
      </c>
      <c r="F747" s="17" t="s">
        <v>746</v>
      </c>
      <c r="G747" s="18">
        <v>63550613</v>
      </c>
      <c r="H747" s="17" t="s">
        <v>697</v>
      </c>
      <c r="I747" s="17" t="s">
        <v>732</v>
      </c>
      <c r="J747" s="17" t="s">
        <v>667</v>
      </c>
      <c r="K747" s="17" t="s">
        <v>525</v>
      </c>
      <c r="L747" s="17" t="s">
        <v>774</v>
      </c>
      <c r="M747" s="17" t="s">
        <v>944</v>
      </c>
      <c r="N747" s="19">
        <v>4</v>
      </c>
      <c r="O747" s="23">
        <v>108.6477</v>
      </c>
      <c r="P747" s="23">
        <f t="shared" si="11"/>
        <v>434.5908</v>
      </c>
    </row>
    <row r="748" spans="1:16" ht="59.65" customHeight="1" x14ac:dyDescent="0.25">
      <c r="A748" s="26"/>
      <c r="B748" s="16">
        <v>4069162421456</v>
      </c>
      <c r="C748" s="17" t="s">
        <v>756</v>
      </c>
      <c r="D748" s="17" t="s">
        <v>736</v>
      </c>
      <c r="E748" s="17" t="s">
        <v>740</v>
      </c>
      <c r="F748" s="17" t="s">
        <v>746</v>
      </c>
      <c r="G748" s="18">
        <v>63550613</v>
      </c>
      <c r="H748" s="17" t="s">
        <v>697</v>
      </c>
      <c r="I748" s="17" t="s">
        <v>732</v>
      </c>
      <c r="J748" s="17" t="s">
        <v>667</v>
      </c>
      <c r="K748" s="17" t="s">
        <v>717</v>
      </c>
      <c r="L748" s="17" t="s">
        <v>774</v>
      </c>
      <c r="M748" s="17" t="s">
        <v>944</v>
      </c>
      <c r="N748" s="19">
        <v>1</v>
      </c>
      <c r="O748" s="23">
        <v>108.6477</v>
      </c>
      <c r="P748" s="23">
        <f t="shared" si="11"/>
        <v>108.6477</v>
      </c>
    </row>
    <row r="749" spans="1:16" ht="59.65" customHeight="1" x14ac:dyDescent="0.25">
      <c r="A749" s="25" t="s">
        <v>241</v>
      </c>
      <c r="B749" s="16">
        <v>4069159903934</v>
      </c>
      <c r="C749" s="17" t="s">
        <v>756</v>
      </c>
      <c r="D749" s="17" t="s">
        <v>737</v>
      </c>
      <c r="E749" s="17" t="s">
        <v>740</v>
      </c>
      <c r="F749" s="17" t="s">
        <v>747</v>
      </c>
      <c r="G749" s="18">
        <v>63560201</v>
      </c>
      <c r="H749" s="17" t="s">
        <v>547</v>
      </c>
      <c r="I749" s="17" t="s">
        <v>730</v>
      </c>
      <c r="J749" s="17" t="s">
        <v>405</v>
      </c>
      <c r="K749" s="17" t="s">
        <v>646</v>
      </c>
      <c r="L749" s="17" t="s">
        <v>773</v>
      </c>
      <c r="M749" s="17" t="s">
        <v>896</v>
      </c>
      <c r="N749" s="19">
        <v>4</v>
      </c>
      <c r="O749" s="23">
        <v>114.0937</v>
      </c>
      <c r="P749" s="23">
        <f t="shared" si="11"/>
        <v>456.37479999999999</v>
      </c>
    </row>
    <row r="750" spans="1:16" ht="59.65" customHeight="1" x14ac:dyDescent="0.25">
      <c r="A750" s="26"/>
      <c r="B750" s="16">
        <v>4069159903996</v>
      </c>
      <c r="C750" s="17" t="s">
        <v>756</v>
      </c>
      <c r="D750" s="17" t="s">
        <v>737</v>
      </c>
      <c r="E750" s="17" t="s">
        <v>740</v>
      </c>
      <c r="F750" s="17" t="s">
        <v>747</v>
      </c>
      <c r="G750" s="18">
        <v>63560201</v>
      </c>
      <c r="H750" s="17" t="s">
        <v>547</v>
      </c>
      <c r="I750" s="17" t="s">
        <v>730</v>
      </c>
      <c r="J750" s="17" t="s">
        <v>405</v>
      </c>
      <c r="K750" s="17" t="s">
        <v>528</v>
      </c>
      <c r="L750" s="17" t="s">
        <v>773</v>
      </c>
      <c r="M750" s="17" t="s">
        <v>896</v>
      </c>
      <c r="N750" s="19">
        <v>7</v>
      </c>
      <c r="O750" s="23">
        <v>114.0937</v>
      </c>
      <c r="P750" s="23">
        <f t="shared" si="11"/>
        <v>798.65589999999997</v>
      </c>
    </row>
    <row r="751" spans="1:16" ht="59.65" customHeight="1" x14ac:dyDescent="0.25">
      <c r="A751" s="26"/>
      <c r="B751" s="16">
        <v>4069159903989</v>
      </c>
      <c r="C751" s="17" t="s">
        <v>756</v>
      </c>
      <c r="D751" s="17" t="s">
        <v>737</v>
      </c>
      <c r="E751" s="17" t="s">
        <v>740</v>
      </c>
      <c r="F751" s="17" t="s">
        <v>747</v>
      </c>
      <c r="G751" s="18">
        <v>63560201</v>
      </c>
      <c r="H751" s="17" t="s">
        <v>547</v>
      </c>
      <c r="I751" s="17" t="s">
        <v>730</v>
      </c>
      <c r="J751" s="17" t="s">
        <v>405</v>
      </c>
      <c r="K751" s="17" t="s">
        <v>525</v>
      </c>
      <c r="L751" s="17" t="s">
        <v>773</v>
      </c>
      <c r="M751" s="17" t="s">
        <v>896</v>
      </c>
      <c r="N751" s="19">
        <v>9</v>
      </c>
      <c r="O751" s="23">
        <v>114.0937</v>
      </c>
      <c r="P751" s="23">
        <f t="shared" si="11"/>
        <v>1026.8433</v>
      </c>
    </row>
    <row r="752" spans="1:16" ht="59.65" customHeight="1" x14ac:dyDescent="0.25">
      <c r="A752" s="26"/>
      <c r="B752" s="16">
        <v>4069159903941</v>
      </c>
      <c r="C752" s="17" t="s">
        <v>756</v>
      </c>
      <c r="D752" s="17" t="s">
        <v>737</v>
      </c>
      <c r="E752" s="17" t="s">
        <v>740</v>
      </c>
      <c r="F752" s="17" t="s">
        <v>747</v>
      </c>
      <c r="G752" s="18">
        <v>63560201</v>
      </c>
      <c r="H752" s="17" t="s">
        <v>547</v>
      </c>
      <c r="I752" s="17" t="s">
        <v>730</v>
      </c>
      <c r="J752" s="17" t="s">
        <v>405</v>
      </c>
      <c r="K752" s="17" t="s">
        <v>717</v>
      </c>
      <c r="L752" s="17" t="s">
        <v>773</v>
      </c>
      <c r="M752" s="17" t="s">
        <v>896</v>
      </c>
      <c r="N752" s="19">
        <v>4</v>
      </c>
      <c r="O752" s="23">
        <v>114.0937</v>
      </c>
      <c r="P752" s="23">
        <f t="shared" si="11"/>
        <v>456.37479999999999</v>
      </c>
    </row>
    <row r="753" spans="1:16" ht="59.65" customHeight="1" x14ac:dyDescent="0.25">
      <c r="A753" s="26"/>
      <c r="B753" s="16">
        <v>4069159904009</v>
      </c>
      <c r="C753" s="17" t="s">
        <v>756</v>
      </c>
      <c r="D753" s="17" t="s">
        <v>737</v>
      </c>
      <c r="E753" s="17" t="s">
        <v>740</v>
      </c>
      <c r="F753" s="17" t="s">
        <v>747</v>
      </c>
      <c r="G753" s="18">
        <v>63560201</v>
      </c>
      <c r="H753" s="17" t="s">
        <v>547</v>
      </c>
      <c r="I753" s="17" t="s">
        <v>730</v>
      </c>
      <c r="J753" s="17" t="s">
        <v>405</v>
      </c>
      <c r="K753" s="17" t="s">
        <v>719</v>
      </c>
      <c r="L753" s="17" t="s">
        <v>773</v>
      </c>
      <c r="M753" s="17" t="s">
        <v>896</v>
      </c>
      <c r="N753" s="19">
        <v>4</v>
      </c>
      <c r="O753" s="23">
        <v>114.0937</v>
      </c>
      <c r="P753" s="23">
        <f t="shared" si="11"/>
        <v>456.37479999999999</v>
      </c>
    </row>
    <row r="754" spans="1:16" ht="59.65" customHeight="1" x14ac:dyDescent="0.25">
      <c r="A754" s="25" t="s">
        <v>242</v>
      </c>
      <c r="B754" s="16">
        <v>4069162403919</v>
      </c>
      <c r="C754" s="17" t="s">
        <v>756</v>
      </c>
      <c r="D754" s="17" t="s">
        <v>737</v>
      </c>
      <c r="E754" s="17" t="s">
        <v>740</v>
      </c>
      <c r="F754" s="17" t="s">
        <v>747</v>
      </c>
      <c r="G754" s="18">
        <v>63566101</v>
      </c>
      <c r="H754" s="17" t="s">
        <v>631</v>
      </c>
      <c r="I754" s="17" t="s">
        <v>732</v>
      </c>
      <c r="J754" s="17" t="s">
        <v>405</v>
      </c>
      <c r="K754" s="17" t="s">
        <v>646</v>
      </c>
      <c r="L754" s="17" t="s">
        <v>771</v>
      </c>
      <c r="M754" s="17" t="s">
        <v>844</v>
      </c>
      <c r="N754" s="19">
        <v>1</v>
      </c>
      <c r="O754" s="23">
        <v>97.75569999999999</v>
      </c>
      <c r="P754" s="23">
        <f t="shared" si="11"/>
        <v>97.75569999999999</v>
      </c>
    </row>
    <row r="755" spans="1:16" ht="59.65" customHeight="1" x14ac:dyDescent="0.25">
      <c r="A755" s="26"/>
      <c r="B755" s="16">
        <v>4069162403971</v>
      </c>
      <c r="C755" s="17" t="s">
        <v>756</v>
      </c>
      <c r="D755" s="17" t="s">
        <v>737</v>
      </c>
      <c r="E755" s="17" t="s">
        <v>740</v>
      </c>
      <c r="F755" s="17" t="s">
        <v>747</v>
      </c>
      <c r="G755" s="18">
        <v>63566101</v>
      </c>
      <c r="H755" s="17" t="s">
        <v>631</v>
      </c>
      <c r="I755" s="17" t="s">
        <v>732</v>
      </c>
      <c r="J755" s="17" t="s">
        <v>405</v>
      </c>
      <c r="K755" s="17" t="s">
        <v>528</v>
      </c>
      <c r="L755" s="17" t="s">
        <v>771</v>
      </c>
      <c r="M755" s="17" t="s">
        <v>844</v>
      </c>
      <c r="N755" s="19">
        <v>2</v>
      </c>
      <c r="O755" s="23">
        <v>97.75569999999999</v>
      </c>
      <c r="P755" s="23">
        <f t="shared" si="11"/>
        <v>195.51139999999998</v>
      </c>
    </row>
    <row r="756" spans="1:16" ht="59.65" customHeight="1" x14ac:dyDescent="0.25">
      <c r="A756" s="26"/>
      <c r="B756" s="16">
        <v>4069162403964</v>
      </c>
      <c r="C756" s="17" t="s">
        <v>756</v>
      </c>
      <c r="D756" s="17" t="s">
        <v>737</v>
      </c>
      <c r="E756" s="17" t="s">
        <v>740</v>
      </c>
      <c r="F756" s="17" t="s">
        <v>747</v>
      </c>
      <c r="G756" s="18">
        <v>63566101</v>
      </c>
      <c r="H756" s="17" t="s">
        <v>631</v>
      </c>
      <c r="I756" s="17" t="s">
        <v>732</v>
      </c>
      <c r="J756" s="17" t="s">
        <v>405</v>
      </c>
      <c r="K756" s="17" t="s">
        <v>525</v>
      </c>
      <c r="L756" s="17" t="s">
        <v>771</v>
      </c>
      <c r="M756" s="17" t="s">
        <v>844</v>
      </c>
      <c r="N756" s="19">
        <v>2</v>
      </c>
      <c r="O756" s="23">
        <v>97.75569999999999</v>
      </c>
      <c r="P756" s="23">
        <f t="shared" si="11"/>
        <v>195.51139999999998</v>
      </c>
    </row>
    <row r="757" spans="1:16" ht="59.65" customHeight="1" x14ac:dyDescent="0.25">
      <c r="A757" s="26"/>
      <c r="B757" s="16">
        <v>4069162403926</v>
      </c>
      <c r="C757" s="17" t="s">
        <v>756</v>
      </c>
      <c r="D757" s="17" t="s">
        <v>737</v>
      </c>
      <c r="E757" s="17" t="s">
        <v>740</v>
      </c>
      <c r="F757" s="17" t="s">
        <v>747</v>
      </c>
      <c r="G757" s="18">
        <v>63566101</v>
      </c>
      <c r="H757" s="17" t="s">
        <v>631</v>
      </c>
      <c r="I757" s="17" t="s">
        <v>732</v>
      </c>
      <c r="J757" s="17" t="s">
        <v>405</v>
      </c>
      <c r="K757" s="17" t="s">
        <v>717</v>
      </c>
      <c r="L757" s="17" t="s">
        <v>771</v>
      </c>
      <c r="M757" s="17" t="s">
        <v>844</v>
      </c>
      <c r="N757" s="19">
        <v>1</v>
      </c>
      <c r="O757" s="23">
        <v>97.75569999999999</v>
      </c>
      <c r="P757" s="23">
        <f t="shared" si="11"/>
        <v>97.75569999999999</v>
      </c>
    </row>
    <row r="758" spans="1:16" ht="59.65" customHeight="1" x14ac:dyDescent="0.25">
      <c r="A758" s="26"/>
      <c r="B758" s="16">
        <v>4069162403988</v>
      </c>
      <c r="C758" s="17" t="s">
        <v>756</v>
      </c>
      <c r="D758" s="17" t="s">
        <v>737</v>
      </c>
      <c r="E758" s="17" t="s">
        <v>740</v>
      </c>
      <c r="F758" s="17" t="s">
        <v>747</v>
      </c>
      <c r="G758" s="18">
        <v>63566101</v>
      </c>
      <c r="H758" s="17" t="s">
        <v>631</v>
      </c>
      <c r="I758" s="17" t="s">
        <v>732</v>
      </c>
      <c r="J758" s="17" t="s">
        <v>405</v>
      </c>
      <c r="K758" s="17" t="s">
        <v>719</v>
      </c>
      <c r="L758" s="17" t="s">
        <v>771</v>
      </c>
      <c r="M758" s="17" t="s">
        <v>844</v>
      </c>
      <c r="N758" s="19">
        <v>1</v>
      </c>
      <c r="O758" s="23">
        <v>97.75569999999999</v>
      </c>
      <c r="P758" s="23">
        <f t="shared" si="11"/>
        <v>97.75569999999999</v>
      </c>
    </row>
    <row r="759" spans="1:16" ht="59.65" customHeight="1" x14ac:dyDescent="0.25">
      <c r="A759" s="25" t="s">
        <v>243</v>
      </c>
      <c r="B759" s="16">
        <v>4069162440747</v>
      </c>
      <c r="C759" s="17" t="s">
        <v>756</v>
      </c>
      <c r="D759" s="17" t="s">
        <v>737</v>
      </c>
      <c r="E759" s="17" t="s">
        <v>740</v>
      </c>
      <c r="F759" s="17" t="s">
        <v>747</v>
      </c>
      <c r="G759" s="18">
        <v>63579701</v>
      </c>
      <c r="H759" s="17" t="s">
        <v>642</v>
      </c>
      <c r="I759" s="17" t="s">
        <v>732</v>
      </c>
      <c r="J759" s="17" t="s">
        <v>667</v>
      </c>
      <c r="K759" s="17" t="s">
        <v>646</v>
      </c>
      <c r="L759" s="17" t="s">
        <v>773</v>
      </c>
      <c r="M759" s="17" t="s">
        <v>945</v>
      </c>
      <c r="N759" s="19">
        <v>6</v>
      </c>
      <c r="O759" s="23">
        <v>160.38469999999998</v>
      </c>
      <c r="P759" s="23">
        <f t="shared" si="11"/>
        <v>962.30819999999994</v>
      </c>
    </row>
    <row r="760" spans="1:16" ht="59.65" customHeight="1" x14ac:dyDescent="0.25">
      <c r="A760" s="26"/>
      <c r="B760" s="16">
        <v>4069162440808</v>
      </c>
      <c r="C760" s="17" t="s">
        <v>756</v>
      </c>
      <c r="D760" s="17" t="s">
        <v>737</v>
      </c>
      <c r="E760" s="17" t="s">
        <v>740</v>
      </c>
      <c r="F760" s="17" t="s">
        <v>747</v>
      </c>
      <c r="G760" s="18">
        <v>63579701</v>
      </c>
      <c r="H760" s="17" t="s">
        <v>642</v>
      </c>
      <c r="I760" s="17" t="s">
        <v>732</v>
      </c>
      <c r="J760" s="17" t="s">
        <v>667</v>
      </c>
      <c r="K760" s="17" t="s">
        <v>528</v>
      </c>
      <c r="L760" s="17" t="s">
        <v>773</v>
      </c>
      <c r="M760" s="17" t="s">
        <v>945</v>
      </c>
      <c r="N760" s="19">
        <v>7</v>
      </c>
      <c r="O760" s="23">
        <v>160.38470000000001</v>
      </c>
      <c r="P760" s="23">
        <f t="shared" si="11"/>
        <v>1122.6929</v>
      </c>
    </row>
    <row r="761" spans="1:16" ht="59.65" customHeight="1" x14ac:dyDescent="0.25">
      <c r="A761" s="26"/>
      <c r="B761" s="16">
        <v>4069162440792</v>
      </c>
      <c r="C761" s="17" t="s">
        <v>756</v>
      </c>
      <c r="D761" s="17" t="s">
        <v>737</v>
      </c>
      <c r="E761" s="17" t="s">
        <v>740</v>
      </c>
      <c r="F761" s="17" t="s">
        <v>747</v>
      </c>
      <c r="G761" s="18">
        <v>63579701</v>
      </c>
      <c r="H761" s="17" t="s">
        <v>642</v>
      </c>
      <c r="I761" s="17" t="s">
        <v>732</v>
      </c>
      <c r="J761" s="17" t="s">
        <v>667</v>
      </c>
      <c r="K761" s="17" t="s">
        <v>525</v>
      </c>
      <c r="L761" s="17" t="s">
        <v>773</v>
      </c>
      <c r="M761" s="17" t="s">
        <v>945</v>
      </c>
      <c r="N761" s="19">
        <v>1</v>
      </c>
      <c r="O761" s="23">
        <v>160.38469999999998</v>
      </c>
      <c r="P761" s="23">
        <f t="shared" si="11"/>
        <v>160.38469999999998</v>
      </c>
    </row>
    <row r="762" spans="1:16" ht="59.65" customHeight="1" x14ac:dyDescent="0.25">
      <c r="A762" s="25" t="s">
        <v>244</v>
      </c>
      <c r="B762" s="16">
        <v>4069162440945</v>
      </c>
      <c r="C762" s="17" t="s">
        <v>756</v>
      </c>
      <c r="D762" s="17" t="s">
        <v>737</v>
      </c>
      <c r="E762" s="17" t="s">
        <v>740</v>
      </c>
      <c r="F762" s="17" t="s">
        <v>747</v>
      </c>
      <c r="G762" s="18">
        <v>63580101</v>
      </c>
      <c r="H762" s="17" t="s">
        <v>644</v>
      </c>
      <c r="I762" s="17" t="s">
        <v>732</v>
      </c>
      <c r="J762" s="17" t="s">
        <v>667</v>
      </c>
      <c r="K762" s="17" t="s">
        <v>718</v>
      </c>
      <c r="L762" s="17" t="s">
        <v>771</v>
      </c>
      <c r="M762" s="17" t="s">
        <v>845</v>
      </c>
      <c r="N762" s="19">
        <v>6</v>
      </c>
      <c r="O762" s="23">
        <v>105.92469999999999</v>
      </c>
      <c r="P762" s="23">
        <f t="shared" si="11"/>
        <v>635.54819999999995</v>
      </c>
    </row>
    <row r="763" spans="1:16" ht="59.65" customHeight="1" x14ac:dyDescent="0.25">
      <c r="A763" s="26"/>
      <c r="B763" s="16">
        <v>4069162440907</v>
      </c>
      <c r="C763" s="17" t="s">
        <v>756</v>
      </c>
      <c r="D763" s="17" t="s">
        <v>737</v>
      </c>
      <c r="E763" s="17" t="s">
        <v>740</v>
      </c>
      <c r="F763" s="17" t="s">
        <v>747</v>
      </c>
      <c r="G763" s="18">
        <v>63580101</v>
      </c>
      <c r="H763" s="17" t="s">
        <v>644</v>
      </c>
      <c r="I763" s="17" t="s">
        <v>732</v>
      </c>
      <c r="J763" s="17" t="s">
        <v>667</v>
      </c>
      <c r="K763" s="17" t="s">
        <v>646</v>
      </c>
      <c r="L763" s="17" t="s">
        <v>771</v>
      </c>
      <c r="M763" s="17" t="s">
        <v>845</v>
      </c>
      <c r="N763" s="19">
        <v>26</v>
      </c>
      <c r="O763" s="23">
        <v>105.9247</v>
      </c>
      <c r="P763" s="23">
        <f t="shared" si="11"/>
        <v>2754.0421999999999</v>
      </c>
    </row>
    <row r="764" spans="1:16" ht="59.65" customHeight="1" x14ac:dyDescent="0.25">
      <c r="A764" s="26"/>
      <c r="B764" s="16">
        <v>4069162440969</v>
      </c>
      <c r="C764" s="17" t="s">
        <v>756</v>
      </c>
      <c r="D764" s="17" t="s">
        <v>737</v>
      </c>
      <c r="E764" s="17" t="s">
        <v>740</v>
      </c>
      <c r="F764" s="17" t="s">
        <v>747</v>
      </c>
      <c r="G764" s="18">
        <v>63580101</v>
      </c>
      <c r="H764" s="17" t="s">
        <v>644</v>
      </c>
      <c r="I764" s="17" t="s">
        <v>732</v>
      </c>
      <c r="J764" s="17" t="s">
        <v>667</v>
      </c>
      <c r="K764" s="17" t="s">
        <v>528</v>
      </c>
      <c r="L764" s="17" t="s">
        <v>771</v>
      </c>
      <c r="M764" s="17" t="s">
        <v>845</v>
      </c>
      <c r="N764" s="19">
        <v>31</v>
      </c>
      <c r="O764" s="23">
        <v>105.9247</v>
      </c>
      <c r="P764" s="23">
        <f t="shared" si="11"/>
        <v>3283.6657</v>
      </c>
    </row>
    <row r="765" spans="1:16" ht="59.65" customHeight="1" x14ac:dyDescent="0.25">
      <c r="A765" s="26"/>
      <c r="B765" s="16">
        <v>4069162440952</v>
      </c>
      <c r="C765" s="17" t="s">
        <v>756</v>
      </c>
      <c r="D765" s="17" t="s">
        <v>737</v>
      </c>
      <c r="E765" s="17" t="s">
        <v>740</v>
      </c>
      <c r="F765" s="17" t="s">
        <v>747</v>
      </c>
      <c r="G765" s="18">
        <v>63580101</v>
      </c>
      <c r="H765" s="17" t="s">
        <v>644</v>
      </c>
      <c r="I765" s="17" t="s">
        <v>732</v>
      </c>
      <c r="J765" s="17" t="s">
        <v>667</v>
      </c>
      <c r="K765" s="17" t="s">
        <v>525</v>
      </c>
      <c r="L765" s="17" t="s">
        <v>771</v>
      </c>
      <c r="M765" s="17" t="s">
        <v>845</v>
      </c>
      <c r="N765" s="19">
        <v>11</v>
      </c>
      <c r="O765" s="23">
        <v>105.92469999999999</v>
      </c>
      <c r="P765" s="23">
        <f t="shared" si="11"/>
        <v>1165.1716999999999</v>
      </c>
    </row>
    <row r="766" spans="1:16" ht="59.65" customHeight="1" x14ac:dyDescent="0.25">
      <c r="A766" s="25" t="s">
        <v>245</v>
      </c>
      <c r="B766" s="16">
        <v>4069162441249</v>
      </c>
      <c r="C766" s="17" t="s">
        <v>756</v>
      </c>
      <c r="D766" s="17" t="s">
        <v>737</v>
      </c>
      <c r="E766" s="17" t="s">
        <v>740</v>
      </c>
      <c r="F766" s="17" t="s">
        <v>751</v>
      </c>
      <c r="G766" s="18">
        <v>63580301</v>
      </c>
      <c r="H766" s="17" t="s">
        <v>643</v>
      </c>
      <c r="I766" s="17" t="s">
        <v>732</v>
      </c>
      <c r="J766" s="17" t="s">
        <v>667</v>
      </c>
      <c r="K766" s="17" t="s">
        <v>718</v>
      </c>
      <c r="L766" s="17" t="s">
        <v>769</v>
      </c>
      <c r="M766" s="17" t="s">
        <v>846</v>
      </c>
      <c r="N766" s="19">
        <v>18</v>
      </c>
      <c r="O766" s="23">
        <v>154.93870000000001</v>
      </c>
      <c r="P766" s="23">
        <f t="shared" si="11"/>
        <v>2788.8966</v>
      </c>
    </row>
    <row r="767" spans="1:16" ht="59.65" customHeight="1" x14ac:dyDescent="0.25">
      <c r="A767" s="26"/>
      <c r="B767" s="16">
        <v>4069162441201</v>
      </c>
      <c r="C767" s="17" t="s">
        <v>756</v>
      </c>
      <c r="D767" s="17" t="s">
        <v>737</v>
      </c>
      <c r="E767" s="17" t="s">
        <v>740</v>
      </c>
      <c r="F767" s="17" t="s">
        <v>751</v>
      </c>
      <c r="G767" s="18">
        <v>63580301</v>
      </c>
      <c r="H767" s="17" t="s">
        <v>643</v>
      </c>
      <c r="I767" s="17" t="s">
        <v>732</v>
      </c>
      <c r="J767" s="17" t="s">
        <v>667</v>
      </c>
      <c r="K767" s="17" t="s">
        <v>646</v>
      </c>
      <c r="L767" s="17" t="s">
        <v>769</v>
      </c>
      <c r="M767" s="17" t="s">
        <v>846</v>
      </c>
      <c r="N767" s="19">
        <v>64</v>
      </c>
      <c r="O767" s="23">
        <v>154.93869999999998</v>
      </c>
      <c r="P767" s="23">
        <f t="shared" si="11"/>
        <v>9916.0767999999989</v>
      </c>
    </row>
    <row r="768" spans="1:16" ht="59.65" customHeight="1" x14ac:dyDescent="0.25">
      <c r="A768" s="26"/>
      <c r="B768" s="16">
        <v>4069162441263</v>
      </c>
      <c r="C768" s="17" t="s">
        <v>756</v>
      </c>
      <c r="D768" s="17" t="s">
        <v>737</v>
      </c>
      <c r="E768" s="17" t="s">
        <v>740</v>
      </c>
      <c r="F768" s="17" t="s">
        <v>751</v>
      </c>
      <c r="G768" s="18">
        <v>63580301</v>
      </c>
      <c r="H768" s="17" t="s">
        <v>643</v>
      </c>
      <c r="I768" s="17" t="s">
        <v>732</v>
      </c>
      <c r="J768" s="17" t="s">
        <v>667</v>
      </c>
      <c r="K768" s="17" t="s">
        <v>528</v>
      </c>
      <c r="L768" s="17" t="s">
        <v>769</v>
      </c>
      <c r="M768" s="17" t="s">
        <v>846</v>
      </c>
      <c r="N768" s="19">
        <v>93</v>
      </c>
      <c r="O768" s="23">
        <v>154.93870000000001</v>
      </c>
      <c r="P768" s="23">
        <f t="shared" si="11"/>
        <v>14409.2991</v>
      </c>
    </row>
    <row r="769" spans="1:16" ht="59.65" customHeight="1" x14ac:dyDescent="0.25">
      <c r="A769" s="26"/>
      <c r="B769" s="16">
        <v>4069162441256</v>
      </c>
      <c r="C769" s="17" t="s">
        <v>756</v>
      </c>
      <c r="D769" s="17" t="s">
        <v>737</v>
      </c>
      <c r="E769" s="17" t="s">
        <v>740</v>
      </c>
      <c r="F769" s="17" t="s">
        <v>751</v>
      </c>
      <c r="G769" s="18">
        <v>63580301</v>
      </c>
      <c r="H769" s="17" t="s">
        <v>643</v>
      </c>
      <c r="I769" s="17" t="s">
        <v>732</v>
      </c>
      <c r="J769" s="17" t="s">
        <v>667</v>
      </c>
      <c r="K769" s="17" t="s">
        <v>525</v>
      </c>
      <c r="L769" s="17" t="s">
        <v>769</v>
      </c>
      <c r="M769" s="17" t="s">
        <v>846</v>
      </c>
      <c r="N769" s="19">
        <v>66</v>
      </c>
      <c r="O769" s="23">
        <v>154.93870000000001</v>
      </c>
      <c r="P769" s="23">
        <f t="shared" si="11"/>
        <v>10225.9542</v>
      </c>
    </row>
    <row r="770" spans="1:16" ht="59.65" customHeight="1" x14ac:dyDescent="0.25">
      <c r="A770" s="26"/>
      <c r="B770" s="16">
        <v>4069162441218</v>
      </c>
      <c r="C770" s="17" t="s">
        <v>756</v>
      </c>
      <c r="D770" s="17" t="s">
        <v>737</v>
      </c>
      <c r="E770" s="17" t="s">
        <v>740</v>
      </c>
      <c r="F770" s="17" t="s">
        <v>751</v>
      </c>
      <c r="G770" s="18">
        <v>63580301</v>
      </c>
      <c r="H770" s="17" t="s">
        <v>643</v>
      </c>
      <c r="I770" s="17" t="s">
        <v>732</v>
      </c>
      <c r="J770" s="17" t="s">
        <v>667</v>
      </c>
      <c r="K770" s="17" t="s">
        <v>717</v>
      </c>
      <c r="L770" s="17" t="s">
        <v>769</v>
      </c>
      <c r="M770" s="17" t="s">
        <v>846</v>
      </c>
      <c r="N770" s="19">
        <v>24</v>
      </c>
      <c r="O770" s="23">
        <v>154.93869999999998</v>
      </c>
      <c r="P770" s="23">
        <f t="shared" si="11"/>
        <v>3718.5287999999996</v>
      </c>
    </row>
    <row r="771" spans="1:16" ht="59.65" customHeight="1" x14ac:dyDescent="0.25">
      <c r="A771" s="26"/>
      <c r="B771" s="16">
        <v>4069162441270</v>
      </c>
      <c r="C771" s="17" t="s">
        <v>756</v>
      </c>
      <c r="D771" s="17" t="s">
        <v>737</v>
      </c>
      <c r="E771" s="17" t="s">
        <v>740</v>
      </c>
      <c r="F771" s="17" t="s">
        <v>751</v>
      </c>
      <c r="G771" s="18">
        <v>63580301</v>
      </c>
      <c r="H771" s="17" t="s">
        <v>643</v>
      </c>
      <c r="I771" s="17" t="s">
        <v>732</v>
      </c>
      <c r="J771" s="17" t="s">
        <v>667</v>
      </c>
      <c r="K771" s="17" t="s">
        <v>719</v>
      </c>
      <c r="L771" s="17" t="s">
        <v>769</v>
      </c>
      <c r="M771" s="17" t="s">
        <v>846</v>
      </c>
      <c r="N771" s="19">
        <v>13</v>
      </c>
      <c r="O771" s="23">
        <v>154.93869999999998</v>
      </c>
      <c r="P771" s="23">
        <f t="shared" ref="P771:P834" si="12">O771*N771</f>
        <v>2014.2030999999997</v>
      </c>
    </row>
    <row r="772" spans="1:16" ht="59.65" customHeight="1" x14ac:dyDescent="0.25">
      <c r="A772" s="25" t="s">
        <v>246</v>
      </c>
      <c r="B772" s="16">
        <v>4069162095251</v>
      </c>
      <c r="C772" s="17" t="s">
        <v>756</v>
      </c>
      <c r="D772" s="17" t="s">
        <v>737</v>
      </c>
      <c r="E772" s="17" t="s">
        <v>740</v>
      </c>
      <c r="F772" s="17" t="s">
        <v>751</v>
      </c>
      <c r="G772" s="18">
        <v>63583301</v>
      </c>
      <c r="H772" s="17" t="s">
        <v>487</v>
      </c>
      <c r="I772" s="17" t="s">
        <v>732</v>
      </c>
      <c r="J772" s="17" t="s">
        <v>549</v>
      </c>
      <c r="K772" s="17" t="s">
        <v>528</v>
      </c>
      <c r="L772" s="17" t="s">
        <v>768</v>
      </c>
      <c r="M772" s="17" t="s">
        <v>912</v>
      </c>
      <c r="N772" s="19">
        <v>2</v>
      </c>
      <c r="O772" s="23">
        <v>144.04669999999999</v>
      </c>
      <c r="P772" s="23">
        <f t="shared" si="12"/>
        <v>288.09339999999997</v>
      </c>
    </row>
    <row r="773" spans="1:16" ht="59.65" customHeight="1" x14ac:dyDescent="0.25">
      <c r="A773" s="26"/>
      <c r="B773" s="16">
        <v>4069162095244</v>
      </c>
      <c r="C773" s="17" t="s">
        <v>756</v>
      </c>
      <c r="D773" s="17" t="s">
        <v>737</v>
      </c>
      <c r="E773" s="17" t="s">
        <v>740</v>
      </c>
      <c r="F773" s="17" t="s">
        <v>751</v>
      </c>
      <c r="G773" s="18">
        <v>63583301</v>
      </c>
      <c r="H773" s="17" t="s">
        <v>487</v>
      </c>
      <c r="I773" s="17" t="s">
        <v>732</v>
      </c>
      <c r="J773" s="17" t="s">
        <v>549</v>
      </c>
      <c r="K773" s="17" t="s">
        <v>525</v>
      </c>
      <c r="L773" s="17" t="s">
        <v>768</v>
      </c>
      <c r="M773" s="17" t="s">
        <v>912</v>
      </c>
      <c r="N773" s="19">
        <v>2</v>
      </c>
      <c r="O773" s="23">
        <v>144.04669999999999</v>
      </c>
      <c r="P773" s="23">
        <f t="shared" si="12"/>
        <v>288.09339999999997</v>
      </c>
    </row>
    <row r="774" spans="1:16" ht="59.65" customHeight="1" x14ac:dyDescent="0.25">
      <c r="A774" s="26"/>
      <c r="B774" s="16">
        <v>4069162095220</v>
      </c>
      <c r="C774" s="17" t="s">
        <v>756</v>
      </c>
      <c r="D774" s="17" t="s">
        <v>737</v>
      </c>
      <c r="E774" s="17" t="s">
        <v>740</v>
      </c>
      <c r="F774" s="17" t="s">
        <v>751</v>
      </c>
      <c r="G774" s="18">
        <v>63583301</v>
      </c>
      <c r="H774" s="17" t="s">
        <v>487</v>
      </c>
      <c r="I774" s="17" t="s">
        <v>732</v>
      </c>
      <c r="J774" s="17" t="s">
        <v>549</v>
      </c>
      <c r="K774" s="17" t="s">
        <v>717</v>
      </c>
      <c r="L774" s="17" t="s">
        <v>768</v>
      </c>
      <c r="M774" s="17" t="s">
        <v>912</v>
      </c>
      <c r="N774" s="19">
        <v>2</v>
      </c>
      <c r="O774" s="23">
        <v>144.04669999999999</v>
      </c>
      <c r="P774" s="23">
        <f t="shared" si="12"/>
        <v>288.09339999999997</v>
      </c>
    </row>
    <row r="775" spans="1:16" ht="59.65" customHeight="1" x14ac:dyDescent="0.25">
      <c r="A775" s="25" t="s">
        <v>247</v>
      </c>
      <c r="B775" s="16">
        <v>4069162093455</v>
      </c>
      <c r="C775" s="17" t="s">
        <v>756</v>
      </c>
      <c r="D775" s="17" t="s">
        <v>737</v>
      </c>
      <c r="E775" s="17" t="s">
        <v>740</v>
      </c>
      <c r="F775" s="17" t="s">
        <v>751</v>
      </c>
      <c r="G775" s="18">
        <v>63583401</v>
      </c>
      <c r="H775" s="17" t="s">
        <v>488</v>
      </c>
      <c r="I775" s="17" t="s">
        <v>732</v>
      </c>
      <c r="J775" s="17" t="s">
        <v>549</v>
      </c>
      <c r="K775" s="17" t="s">
        <v>646</v>
      </c>
      <c r="L775" s="17" t="s">
        <v>772</v>
      </c>
      <c r="M775" s="17" t="s">
        <v>847</v>
      </c>
      <c r="N775" s="19">
        <v>2</v>
      </c>
      <c r="O775" s="23">
        <v>122.2627</v>
      </c>
      <c r="P775" s="23">
        <f t="shared" si="12"/>
        <v>244.52539999999999</v>
      </c>
    </row>
    <row r="776" spans="1:16" ht="59.65" customHeight="1" x14ac:dyDescent="0.25">
      <c r="A776" s="26"/>
      <c r="B776" s="16">
        <v>4069162093493</v>
      </c>
      <c r="C776" s="17" t="s">
        <v>756</v>
      </c>
      <c r="D776" s="17" t="s">
        <v>737</v>
      </c>
      <c r="E776" s="17" t="s">
        <v>740</v>
      </c>
      <c r="F776" s="17" t="s">
        <v>751</v>
      </c>
      <c r="G776" s="18">
        <v>63583401</v>
      </c>
      <c r="H776" s="17" t="s">
        <v>488</v>
      </c>
      <c r="I776" s="17" t="s">
        <v>732</v>
      </c>
      <c r="J776" s="17" t="s">
        <v>549</v>
      </c>
      <c r="K776" s="17" t="s">
        <v>528</v>
      </c>
      <c r="L776" s="17" t="s">
        <v>772</v>
      </c>
      <c r="M776" s="17" t="s">
        <v>847</v>
      </c>
      <c r="N776" s="19">
        <v>2</v>
      </c>
      <c r="O776" s="23">
        <v>122.2627</v>
      </c>
      <c r="P776" s="23">
        <f t="shared" si="12"/>
        <v>244.52539999999999</v>
      </c>
    </row>
    <row r="777" spans="1:16" ht="59.65" customHeight="1" x14ac:dyDescent="0.25">
      <c r="A777" s="26"/>
      <c r="B777" s="16">
        <v>4069162093486</v>
      </c>
      <c r="C777" s="17" t="s">
        <v>756</v>
      </c>
      <c r="D777" s="17" t="s">
        <v>737</v>
      </c>
      <c r="E777" s="17" t="s">
        <v>740</v>
      </c>
      <c r="F777" s="17" t="s">
        <v>751</v>
      </c>
      <c r="G777" s="18">
        <v>63583401</v>
      </c>
      <c r="H777" s="17" t="s">
        <v>488</v>
      </c>
      <c r="I777" s="17" t="s">
        <v>732</v>
      </c>
      <c r="J777" s="17" t="s">
        <v>549</v>
      </c>
      <c r="K777" s="17" t="s">
        <v>525</v>
      </c>
      <c r="L777" s="17" t="s">
        <v>772</v>
      </c>
      <c r="M777" s="17" t="s">
        <v>847</v>
      </c>
      <c r="N777" s="19">
        <v>2</v>
      </c>
      <c r="O777" s="23">
        <v>122.2627</v>
      </c>
      <c r="P777" s="23">
        <f t="shared" si="12"/>
        <v>244.52539999999999</v>
      </c>
    </row>
    <row r="778" spans="1:16" ht="59.65" customHeight="1" x14ac:dyDescent="0.25">
      <c r="A778" s="26"/>
      <c r="B778" s="16">
        <v>4069162093462</v>
      </c>
      <c r="C778" s="17" t="s">
        <v>756</v>
      </c>
      <c r="D778" s="17" t="s">
        <v>737</v>
      </c>
      <c r="E778" s="17" t="s">
        <v>740</v>
      </c>
      <c r="F778" s="17" t="s">
        <v>751</v>
      </c>
      <c r="G778" s="18">
        <v>63583401</v>
      </c>
      <c r="H778" s="17" t="s">
        <v>488</v>
      </c>
      <c r="I778" s="17" t="s">
        <v>732</v>
      </c>
      <c r="J778" s="17" t="s">
        <v>549</v>
      </c>
      <c r="K778" s="17" t="s">
        <v>717</v>
      </c>
      <c r="L778" s="17" t="s">
        <v>772</v>
      </c>
      <c r="M778" s="17" t="s">
        <v>847</v>
      </c>
      <c r="N778" s="19">
        <v>4</v>
      </c>
      <c r="O778" s="23">
        <v>122.2627</v>
      </c>
      <c r="P778" s="23">
        <f t="shared" si="12"/>
        <v>489.05079999999998</v>
      </c>
    </row>
    <row r="779" spans="1:16" ht="59.65" customHeight="1" x14ac:dyDescent="0.25">
      <c r="A779" s="25" t="s">
        <v>248</v>
      </c>
      <c r="B779" s="16">
        <v>4069162944757</v>
      </c>
      <c r="C779" s="17" t="s">
        <v>756</v>
      </c>
      <c r="D779" s="17" t="s">
        <v>736</v>
      </c>
      <c r="E779" s="17" t="s">
        <v>740</v>
      </c>
      <c r="F779" s="17" t="s">
        <v>751</v>
      </c>
      <c r="G779" s="18">
        <v>63706413</v>
      </c>
      <c r="H779" s="17" t="s">
        <v>656</v>
      </c>
      <c r="I779" s="17" t="s">
        <v>732</v>
      </c>
      <c r="J779" s="17" t="s">
        <v>667</v>
      </c>
      <c r="K779" s="17" t="s">
        <v>646</v>
      </c>
      <c r="L779" s="17" t="s">
        <v>773</v>
      </c>
      <c r="M779" s="17" t="s">
        <v>848</v>
      </c>
      <c r="N779" s="19">
        <v>1</v>
      </c>
      <c r="O779" s="23">
        <v>100.47869999999999</v>
      </c>
      <c r="P779" s="23">
        <f t="shared" si="12"/>
        <v>100.47869999999999</v>
      </c>
    </row>
    <row r="780" spans="1:16" ht="59.65" customHeight="1" x14ac:dyDescent="0.25">
      <c r="A780" s="26"/>
      <c r="B780" s="16">
        <v>4069162944795</v>
      </c>
      <c r="C780" s="17" t="s">
        <v>756</v>
      </c>
      <c r="D780" s="17" t="s">
        <v>736</v>
      </c>
      <c r="E780" s="17" t="s">
        <v>740</v>
      </c>
      <c r="F780" s="17" t="s">
        <v>751</v>
      </c>
      <c r="G780" s="18">
        <v>63706413</v>
      </c>
      <c r="H780" s="17" t="s">
        <v>656</v>
      </c>
      <c r="I780" s="17" t="s">
        <v>732</v>
      </c>
      <c r="J780" s="17" t="s">
        <v>667</v>
      </c>
      <c r="K780" s="17" t="s">
        <v>528</v>
      </c>
      <c r="L780" s="17" t="s">
        <v>773</v>
      </c>
      <c r="M780" s="17" t="s">
        <v>848</v>
      </c>
      <c r="N780" s="19">
        <v>1</v>
      </c>
      <c r="O780" s="23">
        <v>100.47869999999999</v>
      </c>
      <c r="P780" s="23">
        <f t="shared" si="12"/>
        <v>100.47869999999999</v>
      </c>
    </row>
    <row r="781" spans="1:16" ht="59.65" customHeight="1" x14ac:dyDescent="0.25">
      <c r="A781" s="26"/>
      <c r="B781" s="16">
        <v>4069162944788</v>
      </c>
      <c r="C781" s="17" t="s">
        <v>756</v>
      </c>
      <c r="D781" s="17" t="s">
        <v>736</v>
      </c>
      <c r="E781" s="17" t="s">
        <v>740</v>
      </c>
      <c r="F781" s="17" t="s">
        <v>751</v>
      </c>
      <c r="G781" s="18">
        <v>63706413</v>
      </c>
      <c r="H781" s="17" t="s">
        <v>656</v>
      </c>
      <c r="I781" s="17" t="s">
        <v>732</v>
      </c>
      <c r="J781" s="17" t="s">
        <v>667</v>
      </c>
      <c r="K781" s="17" t="s">
        <v>525</v>
      </c>
      <c r="L781" s="17" t="s">
        <v>773</v>
      </c>
      <c r="M781" s="17" t="s">
        <v>848</v>
      </c>
      <c r="N781" s="19">
        <v>1</v>
      </c>
      <c r="O781" s="23">
        <v>100.47869999999999</v>
      </c>
      <c r="P781" s="23">
        <f t="shared" si="12"/>
        <v>100.47869999999999</v>
      </c>
    </row>
    <row r="782" spans="1:16" ht="59.65" customHeight="1" x14ac:dyDescent="0.25">
      <c r="A782" s="25" t="s">
        <v>249</v>
      </c>
      <c r="B782" s="16">
        <v>4070032119632</v>
      </c>
      <c r="C782" s="17" t="s">
        <v>756</v>
      </c>
      <c r="D782" s="17" t="s">
        <v>737</v>
      </c>
      <c r="E782" s="17" t="s">
        <v>740</v>
      </c>
      <c r="F782" s="17" t="s">
        <v>751</v>
      </c>
      <c r="G782" s="18">
        <v>63790301</v>
      </c>
      <c r="H782" s="17" t="s">
        <v>594</v>
      </c>
      <c r="I782" s="17" t="s">
        <v>732</v>
      </c>
      <c r="J782" s="17" t="s">
        <v>405</v>
      </c>
      <c r="K782" s="17" t="s">
        <v>718</v>
      </c>
      <c r="L782" s="17" t="s">
        <v>773</v>
      </c>
      <c r="M782" s="17" t="s">
        <v>849</v>
      </c>
      <c r="N782" s="19">
        <v>1</v>
      </c>
      <c r="O782" s="23">
        <v>122.2627</v>
      </c>
      <c r="P782" s="23">
        <f t="shared" si="12"/>
        <v>122.2627</v>
      </c>
    </row>
    <row r="783" spans="1:16" ht="59.65" customHeight="1" x14ac:dyDescent="0.25">
      <c r="A783" s="26"/>
      <c r="B783" s="16">
        <v>4070032119595</v>
      </c>
      <c r="C783" s="17" t="s">
        <v>756</v>
      </c>
      <c r="D783" s="17" t="s">
        <v>737</v>
      </c>
      <c r="E783" s="17" t="s">
        <v>740</v>
      </c>
      <c r="F783" s="17" t="s">
        <v>751</v>
      </c>
      <c r="G783" s="18">
        <v>63790301</v>
      </c>
      <c r="H783" s="17" t="s">
        <v>594</v>
      </c>
      <c r="I783" s="17" t="s">
        <v>732</v>
      </c>
      <c r="J783" s="17" t="s">
        <v>405</v>
      </c>
      <c r="K783" s="17" t="s">
        <v>646</v>
      </c>
      <c r="L783" s="17" t="s">
        <v>773</v>
      </c>
      <c r="M783" s="17" t="s">
        <v>849</v>
      </c>
      <c r="N783" s="19">
        <v>3</v>
      </c>
      <c r="O783" s="23">
        <v>122.2627</v>
      </c>
      <c r="P783" s="23">
        <f t="shared" si="12"/>
        <v>366.78809999999999</v>
      </c>
    </row>
    <row r="784" spans="1:16" ht="59.65" customHeight="1" x14ac:dyDescent="0.25">
      <c r="A784" s="26"/>
      <c r="B784" s="16">
        <v>4070032119656</v>
      </c>
      <c r="C784" s="17" t="s">
        <v>756</v>
      </c>
      <c r="D784" s="17" t="s">
        <v>737</v>
      </c>
      <c r="E784" s="17" t="s">
        <v>740</v>
      </c>
      <c r="F784" s="17" t="s">
        <v>751</v>
      </c>
      <c r="G784" s="18">
        <v>63790301</v>
      </c>
      <c r="H784" s="17" t="s">
        <v>594</v>
      </c>
      <c r="I784" s="17" t="s">
        <v>732</v>
      </c>
      <c r="J784" s="17" t="s">
        <v>405</v>
      </c>
      <c r="K784" s="17" t="s">
        <v>528</v>
      </c>
      <c r="L784" s="17" t="s">
        <v>773</v>
      </c>
      <c r="M784" s="17" t="s">
        <v>849</v>
      </c>
      <c r="N784" s="19">
        <v>4</v>
      </c>
      <c r="O784" s="23">
        <v>122.2627</v>
      </c>
      <c r="P784" s="23">
        <f t="shared" si="12"/>
        <v>489.05079999999998</v>
      </c>
    </row>
    <row r="785" spans="1:16" ht="59.65" customHeight="1" x14ac:dyDescent="0.25">
      <c r="A785" s="26"/>
      <c r="B785" s="16">
        <v>4070032119649</v>
      </c>
      <c r="C785" s="17" t="s">
        <v>756</v>
      </c>
      <c r="D785" s="17" t="s">
        <v>737</v>
      </c>
      <c r="E785" s="17" t="s">
        <v>740</v>
      </c>
      <c r="F785" s="17" t="s">
        <v>751</v>
      </c>
      <c r="G785" s="18">
        <v>63790301</v>
      </c>
      <c r="H785" s="17" t="s">
        <v>594</v>
      </c>
      <c r="I785" s="17" t="s">
        <v>732</v>
      </c>
      <c r="J785" s="17" t="s">
        <v>405</v>
      </c>
      <c r="K785" s="17" t="s">
        <v>525</v>
      </c>
      <c r="L785" s="17" t="s">
        <v>773</v>
      </c>
      <c r="M785" s="17" t="s">
        <v>849</v>
      </c>
      <c r="N785" s="19">
        <v>4</v>
      </c>
      <c r="O785" s="23">
        <v>122.2627</v>
      </c>
      <c r="P785" s="23">
        <f t="shared" si="12"/>
        <v>489.05079999999998</v>
      </c>
    </row>
    <row r="786" spans="1:16" ht="59.65" customHeight="1" x14ac:dyDescent="0.25">
      <c r="A786" s="26"/>
      <c r="B786" s="16">
        <v>4070032119601</v>
      </c>
      <c r="C786" s="17" t="s">
        <v>756</v>
      </c>
      <c r="D786" s="17" t="s">
        <v>737</v>
      </c>
      <c r="E786" s="17" t="s">
        <v>740</v>
      </c>
      <c r="F786" s="17" t="s">
        <v>751</v>
      </c>
      <c r="G786" s="18">
        <v>63790301</v>
      </c>
      <c r="H786" s="17" t="s">
        <v>594</v>
      </c>
      <c r="I786" s="17" t="s">
        <v>732</v>
      </c>
      <c r="J786" s="17" t="s">
        <v>405</v>
      </c>
      <c r="K786" s="17" t="s">
        <v>717</v>
      </c>
      <c r="L786" s="17" t="s">
        <v>773</v>
      </c>
      <c r="M786" s="17" t="s">
        <v>849</v>
      </c>
      <c r="N786" s="19">
        <v>2</v>
      </c>
      <c r="O786" s="23">
        <v>122.2627</v>
      </c>
      <c r="P786" s="23">
        <f t="shared" si="12"/>
        <v>244.52539999999999</v>
      </c>
    </row>
    <row r="787" spans="1:16" ht="59.65" customHeight="1" x14ac:dyDescent="0.25">
      <c r="A787" s="26"/>
      <c r="B787" s="16">
        <v>4070032119663</v>
      </c>
      <c r="C787" s="17" t="s">
        <v>756</v>
      </c>
      <c r="D787" s="17" t="s">
        <v>737</v>
      </c>
      <c r="E787" s="17" t="s">
        <v>740</v>
      </c>
      <c r="F787" s="17" t="s">
        <v>751</v>
      </c>
      <c r="G787" s="18">
        <v>63790301</v>
      </c>
      <c r="H787" s="17" t="s">
        <v>594</v>
      </c>
      <c r="I787" s="17" t="s">
        <v>732</v>
      </c>
      <c r="J787" s="17" t="s">
        <v>405</v>
      </c>
      <c r="K787" s="17" t="s">
        <v>719</v>
      </c>
      <c r="L787" s="17" t="s">
        <v>773</v>
      </c>
      <c r="M787" s="17" t="s">
        <v>849</v>
      </c>
      <c r="N787" s="19">
        <v>1</v>
      </c>
      <c r="O787" s="23">
        <v>122.2627</v>
      </c>
      <c r="P787" s="23">
        <f t="shared" si="12"/>
        <v>122.2627</v>
      </c>
    </row>
    <row r="788" spans="1:16" ht="59.65" customHeight="1" x14ac:dyDescent="0.25">
      <c r="A788" s="25" t="s">
        <v>250</v>
      </c>
      <c r="B788" s="16">
        <v>4070032119717</v>
      </c>
      <c r="C788" s="17" t="s">
        <v>756</v>
      </c>
      <c r="D788" s="17" t="s">
        <v>737</v>
      </c>
      <c r="E788" s="17" t="s">
        <v>740</v>
      </c>
      <c r="F788" s="17" t="s">
        <v>751</v>
      </c>
      <c r="G788" s="18">
        <v>63790302</v>
      </c>
      <c r="H788" s="17" t="s">
        <v>595</v>
      </c>
      <c r="I788" s="17" t="s">
        <v>732</v>
      </c>
      <c r="J788" s="17" t="s">
        <v>405</v>
      </c>
      <c r="K788" s="17" t="s">
        <v>718</v>
      </c>
      <c r="L788" s="17" t="s">
        <v>773</v>
      </c>
      <c r="M788" s="17" t="s">
        <v>849</v>
      </c>
      <c r="N788" s="19">
        <v>1</v>
      </c>
      <c r="O788" s="23">
        <v>122.2627</v>
      </c>
      <c r="P788" s="23">
        <f t="shared" si="12"/>
        <v>122.2627</v>
      </c>
    </row>
    <row r="789" spans="1:16" ht="59.65" customHeight="1" x14ac:dyDescent="0.25">
      <c r="A789" s="26"/>
      <c r="B789" s="16">
        <v>4070032119670</v>
      </c>
      <c r="C789" s="17" t="s">
        <v>756</v>
      </c>
      <c r="D789" s="17" t="s">
        <v>737</v>
      </c>
      <c r="E789" s="17" t="s">
        <v>740</v>
      </c>
      <c r="F789" s="17" t="s">
        <v>751</v>
      </c>
      <c r="G789" s="18">
        <v>63790302</v>
      </c>
      <c r="H789" s="17" t="s">
        <v>595</v>
      </c>
      <c r="I789" s="17" t="s">
        <v>732</v>
      </c>
      <c r="J789" s="17" t="s">
        <v>405</v>
      </c>
      <c r="K789" s="17" t="s">
        <v>646</v>
      </c>
      <c r="L789" s="17" t="s">
        <v>773</v>
      </c>
      <c r="M789" s="17" t="s">
        <v>849</v>
      </c>
      <c r="N789" s="19">
        <v>3</v>
      </c>
      <c r="O789" s="23">
        <v>122.2627</v>
      </c>
      <c r="P789" s="23">
        <f t="shared" si="12"/>
        <v>366.78809999999999</v>
      </c>
    </row>
    <row r="790" spans="1:16" ht="59.65" customHeight="1" x14ac:dyDescent="0.25">
      <c r="A790" s="26"/>
      <c r="B790" s="16">
        <v>4070032119731</v>
      </c>
      <c r="C790" s="17" t="s">
        <v>756</v>
      </c>
      <c r="D790" s="17" t="s">
        <v>737</v>
      </c>
      <c r="E790" s="17" t="s">
        <v>740</v>
      </c>
      <c r="F790" s="17" t="s">
        <v>751</v>
      </c>
      <c r="G790" s="18">
        <v>63790302</v>
      </c>
      <c r="H790" s="17" t="s">
        <v>595</v>
      </c>
      <c r="I790" s="17" t="s">
        <v>732</v>
      </c>
      <c r="J790" s="17" t="s">
        <v>405</v>
      </c>
      <c r="K790" s="17" t="s">
        <v>528</v>
      </c>
      <c r="L790" s="17" t="s">
        <v>773</v>
      </c>
      <c r="M790" s="17" t="s">
        <v>849</v>
      </c>
      <c r="N790" s="19">
        <v>3</v>
      </c>
      <c r="O790" s="23">
        <v>122.2627</v>
      </c>
      <c r="P790" s="23">
        <f t="shared" si="12"/>
        <v>366.78809999999999</v>
      </c>
    </row>
    <row r="791" spans="1:16" ht="59.65" customHeight="1" x14ac:dyDescent="0.25">
      <c r="A791" s="26"/>
      <c r="B791" s="16">
        <v>4070032119724</v>
      </c>
      <c r="C791" s="17" t="s">
        <v>756</v>
      </c>
      <c r="D791" s="17" t="s">
        <v>737</v>
      </c>
      <c r="E791" s="17" t="s">
        <v>740</v>
      </c>
      <c r="F791" s="17" t="s">
        <v>751</v>
      </c>
      <c r="G791" s="18">
        <v>63790302</v>
      </c>
      <c r="H791" s="17" t="s">
        <v>595</v>
      </c>
      <c r="I791" s="17" t="s">
        <v>732</v>
      </c>
      <c r="J791" s="17" t="s">
        <v>405</v>
      </c>
      <c r="K791" s="17" t="s">
        <v>525</v>
      </c>
      <c r="L791" s="17" t="s">
        <v>773</v>
      </c>
      <c r="M791" s="17" t="s">
        <v>849</v>
      </c>
      <c r="N791" s="19">
        <v>3</v>
      </c>
      <c r="O791" s="23">
        <v>122.2627</v>
      </c>
      <c r="P791" s="23">
        <f t="shared" si="12"/>
        <v>366.78809999999999</v>
      </c>
    </row>
    <row r="792" spans="1:16" ht="59.65" customHeight="1" x14ac:dyDescent="0.25">
      <c r="A792" s="26"/>
      <c r="B792" s="16">
        <v>4070032119687</v>
      </c>
      <c r="C792" s="17" t="s">
        <v>756</v>
      </c>
      <c r="D792" s="17" t="s">
        <v>737</v>
      </c>
      <c r="E792" s="17" t="s">
        <v>740</v>
      </c>
      <c r="F792" s="17" t="s">
        <v>751</v>
      </c>
      <c r="G792" s="18">
        <v>63790302</v>
      </c>
      <c r="H792" s="17" t="s">
        <v>595</v>
      </c>
      <c r="I792" s="17" t="s">
        <v>732</v>
      </c>
      <c r="J792" s="17" t="s">
        <v>405</v>
      </c>
      <c r="K792" s="17" t="s">
        <v>717</v>
      </c>
      <c r="L792" s="17" t="s">
        <v>773</v>
      </c>
      <c r="M792" s="17" t="s">
        <v>849</v>
      </c>
      <c r="N792" s="19">
        <v>2</v>
      </c>
      <c r="O792" s="23">
        <v>122.2627</v>
      </c>
      <c r="P792" s="23">
        <f t="shared" si="12"/>
        <v>244.52539999999999</v>
      </c>
    </row>
    <row r="793" spans="1:16" ht="59.65" customHeight="1" x14ac:dyDescent="0.25">
      <c r="A793" s="26"/>
      <c r="B793" s="16">
        <v>4070032119748</v>
      </c>
      <c r="C793" s="17" t="s">
        <v>756</v>
      </c>
      <c r="D793" s="17" t="s">
        <v>737</v>
      </c>
      <c r="E793" s="17" t="s">
        <v>740</v>
      </c>
      <c r="F793" s="17" t="s">
        <v>751</v>
      </c>
      <c r="G793" s="18">
        <v>63790302</v>
      </c>
      <c r="H793" s="17" t="s">
        <v>595</v>
      </c>
      <c r="I793" s="17" t="s">
        <v>732</v>
      </c>
      <c r="J793" s="17" t="s">
        <v>405</v>
      </c>
      <c r="K793" s="17" t="s">
        <v>719</v>
      </c>
      <c r="L793" s="17" t="s">
        <v>773</v>
      </c>
      <c r="M793" s="17" t="s">
        <v>849</v>
      </c>
      <c r="N793" s="19">
        <v>1</v>
      </c>
      <c r="O793" s="23">
        <v>122.2627</v>
      </c>
      <c r="P793" s="23">
        <f t="shared" si="12"/>
        <v>122.2627</v>
      </c>
    </row>
    <row r="794" spans="1:16" ht="59.65" customHeight="1" x14ac:dyDescent="0.25">
      <c r="A794" s="25" t="s">
        <v>251</v>
      </c>
      <c r="B794" s="16">
        <v>4070032119908</v>
      </c>
      <c r="C794" s="17" t="s">
        <v>756</v>
      </c>
      <c r="D794" s="17" t="s">
        <v>737</v>
      </c>
      <c r="E794" s="17" t="s">
        <v>740</v>
      </c>
      <c r="F794" s="17" t="s">
        <v>751</v>
      </c>
      <c r="G794" s="18">
        <v>63790501</v>
      </c>
      <c r="H794" s="17" t="s">
        <v>596</v>
      </c>
      <c r="I794" s="17" t="s">
        <v>732</v>
      </c>
      <c r="J794" s="17" t="s">
        <v>405</v>
      </c>
      <c r="K794" s="17" t="s">
        <v>718</v>
      </c>
      <c r="L794" s="17" t="s">
        <v>770</v>
      </c>
      <c r="M794" s="17" t="s">
        <v>850</v>
      </c>
      <c r="N794" s="19">
        <v>1</v>
      </c>
      <c r="O794" s="23">
        <v>190.33769999999998</v>
      </c>
      <c r="P794" s="23">
        <f t="shared" si="12"/>
        <v>190.33769999999998</v>
      </c>
    </row>
    <row r="795" spans="1:16" ht="59.65" customHeight="1" x14ac:dyDescent="0.25">
      <c r="A795" s="26"/>
      <c r="B795" s="16">
        <v>4070032119847</v>
      </c>
      <c r="C795" s="17" t="s">
        <v>756</v>
      </c>
      <c r="D795" s="17" t="s">
        <v>737</v>
      </c>
      <c r="E795" s="17" t="s">
        <v>740</v>
      </c>
      <c r="F795" s="17" t="s">
        <v>751</v>
      </c>
      <c r="G795" s="18">
        <v>63790501</v>
      </c>
      <c r="H795" s="17" t="s">
        <v>596</v>
      </c>
      <c r="I795" s="17" t="s">
        <v>732</v>
      </c>
      <c r="J795" s="17" t="s">
        <v>405</v>
      </c>
      <c r="K795" s="17" t="s">
        <v>646</v>
      </c>
      <c r="L795" s="17" t="s">
        <v>770</v>
      </c>
      <c r="M795" s="17" t="s">
        <v>850</v>
      </c>
      <c r="N795" s="19">
        <v>4</v>
      </c>
      <c r="O795" s="23">
        <v>190.33769999999998</v>
      </c>
      <c r="P795" s="23">
        <f t="shared" si="12"/>
        <v>761.35079999999994</v>
      </c>
    </row>
    <row r="796" spans="1:16" ht="59.65" customHeight="1" x14ac:dyDescent="0.25">
      <c r="A796" s="26"/>
      <c r="B796" s="16">
        <v>4070032119922</v>
      </c>
      <c r="C796" s="17" t="s">
        <v>756</v>
      </c>
      <c r="D796" s="17" t="s">
        <v>737</v>
      </c>
      <c r="E796" s="17" t="s">
        <v>740</v>
      </c>
      <c r="F796" s="17" t="s">
        <v>751</v>
      </c>
      <c r="G796" s="18">
        <v>63790501</v>
      </c>
      <c r="H796" s="17" t="s">
        <v>596</v>
      </c>
      <c r="I796" s="17" t="s">
        <v>732</v>
      </c>
      <c r="J796" s="17" t="s">
        <v>405</v>
      </c>
      <c r="K796" s="17" t="s">
        <v>528</v>
      </c>
      <c r="L796" s="17" t="s">
        <v>770</v>
      </c>
      <c r="M796" s="17" t="s">
        <v>850</v>
      </c>
      <c r="N796" s="19">
        <v>6</v>
      </c>
      <c r="O796" s="23">
        <v>190.33770000000001</v>
      </c>
      <c r="P796" s="23">
        <f t="shared" si="12"/>
        <v>1142.0262</v>
      </c>
    </row>
    <row r="797" spans="1:16" ht="59.65" customHeight="1" x14ac:dyDescent="0.25">
      <c r="A797" s="26"/>
      <c r="B797" s="16">
        <v>4070032119915</v>
      </c>
      <c r="C797" s="17" t="s">
        <v>756</v>
      </c>
      <c r="D797" s="17" t="s">
        <v>737</v>
      </c>
      <c r="E797" s="17" t="s">
        <v>740</v>
      </c>
      <c r="F797" s="17" t="s">
        <v>751</v>
      </c>
      <c r="G797" s="18">
        <v>63790501</v>
      </c>
      <c r="H797" s="17" t="s">
        <v>596</v>
      </c>
      <c r="I797" s="17" t="s">
        <v>732</v>
      </c>
      <c r="J797" s="17" t="s">
        <v>405</v>
      </c>
      <c r="K797" s="17" t="s">
        <v>525</v>
      </c>
      <c r="L797" s="17" t="s">
        <v>770</v>
      </c>
      <c r="M797" s="17" t="s">
        <v>850</v>
      </c>
      <c r="N797" s="19">
        <v>5</v>
      </c>
      <c r="O797" s="23">
        <v>190.33769999999998</v>
      </c>
      <c r="P797" s="23">
        <f t="shared" si="12"/>
        <v>951.68849999999998</v>
      </c>
    </row>
    <row r="798" spans="1:16" ht="59.65" customHeight="1" x14ac:dyDescent="0.25">
      <c r="A798" s="26"/>
      <c r="B798" s="16">
        <v>4070032119854</v>
      </c>
      <c r="C798" s="17" t="s">
        <v>756</v>
      </c>
      <c r="D798" s="17" t="s">
        <v>737</v>
      </c>
      <c r="E798" s="17" t="s">
        <v>740</v>
      </c>
      <c r="F798" s="17" t="s">
        <v>751</v>
      </c>
      <c r="G798" s="18">
        <v>63790501</v>
      </c>
      <c r="H798" s="17" t="s">
        <v>596</v>
      </c>
      <c r="I798" s="17" t="s">
        <v>732</v>
      </c>
      <c r="J798" s="17" t="s">
        <v>405</v>
      </c>
      <c r="K798" s="17" t="s">
        <v>717</v>
      </c>
      <c r="L798" s="17" t="s">
        <v>770</v>
      </c>
      <c r="M798" s="17" t="s">
        <v>850</v>
      </c>
      <c r="N798" s="19">
        <v>2</v>
      </c>
      <c r="O798" s="23">
        <v>190.33769999999998</v>
      </c>
      <c r="P798" s="23">
        <f t="shared" si="12"/>
        <v>380.67539999999997</v>
      </c>
    </row>
    <row r="799" spans="1:16" ht="59.65" customHeight="1" x14ac:dyDescent="0.25">
      <c r="A799" s="26"/>
      <c r="B799" s="16">
        <v>4070032119939</v>
      </c>
      <c r="C799" s="17" t="s">
        <v>756</v>
      </c>
      <c r="D799" s="17" t="s">
        <v>737</v>
      </c>
      <c r="E799" s="17" t="s">
        <v>740</v>
      </c>
      <c r="F799" s="17" t="s">
        <v>751</v>
      </c>
      <c r="G799" s="18">
        <v>63790501</v>
      </c>
      <c r="H799" s="17" t="s">
        <v>596</v>
      </c>
      <c r="I799" s="17" t="s">
        <v>732</v>
      </c>
      <c r="J799" s="17" t="s">
        <v>405</v>
      </c>
      <c r="K799" s="17" t="s">
        <v>719</v>
      </c>
      <c r="L799" s="17" t="s">
        <v>770</v>
      </c>
      <c r="M799" s="17" t="s">
        <v>850</v>
      </c>
      <c r="N799" s="19">
        <v>1</v>
      </c>
      <c r="O799" s="23">
        <v>190.33769999999998</v>
      </c>
      <c r="P799" s="23">
        <f t="shared" si="12"/>
        <v>190.33769999999998</v>
      </c>
    </row>
    <row r="800" spans="1:16" ht="59.65" customHeight="1" x14ac:dyDescent="0.25">
      <c r="A800" s="25" t="s">
        <v>252</v>
      </c>
      <c r="B800" s="16">
        <v>4063699456196</v>
      </c>
      <c r="C800" s="17" t="s">
        <v>756</v>
      </c>
      <c r="D800" s="17" t="s">
        <v>735</v>
      </c>
      <c r="E800" s="17" t="s">
        <v>741</v>
      </c>
      <c r="F800" s="17" t="s">
        <v>753</v>
      </c>
      <c r="G800" s="18">
        <v>65723503</v>
      </c>
      <c r="H800" s="17" t="s">
        <v>725</v>
      </c>
      <c r="I800" s="17" t="s">
        <v>730</v>
      </c>
      <c r="J800" s="17" t="s">
        <v>704</v>
      </c>
      <c r="K800" s="17" t="s">
        <v>27</v>
      </c>
      <c r="L800" s="17" t="s">
        <v>768</v>
      </c>
      <c r="M800" s="17" t="s">
        <v>946</v>
      </c>
      <c r="N800" s="19">
        <v>34</v>
      </c>
      <c r="O800" s="23">
        <v>62.356699999999989</v>
      </c>
      <c r="P800" s="23">
        <f t="shared" si="12"/>
        <v>2120.1277999999998</v>
      </c>
    </row>
    <row r="801" spans="1:16" ht="59.65" customHeight="1" x14ac:dyDescent="0.25">
      <c r="A801" s="26"/>
      <c r="B801" s="16">
        <v>4063699456202</v>
      </c>
      <c r="C801" s="17" t="s">
        <v>756</v>
      </c>
      <c r="D801" s="17" t="s">
        <v>735</v>
      </c>
      <c r="E801" s="17" t="s">
        <v>741</v>
      </c>
      <c r="F801" s="17" t="s">
        <v>753</v>
      </c>
      <c r="G801" s="18">
        <v>65723503</v>
      </c>
      <c r="H801" s="17" t="s">
        <v>725</v>
      </c>
      <c r="I801" s="17" t="s">
        <v>730</v>
      </c>
      <c r="J801" s="17" t="s">
        <v>704</v>
      </c>
      <c r="K801" s="17" t="s">
        <v>29</v>
      </c>
      <c r="L801" s="17" t="s">
        <v>768</v>
      </c>
      <c r="M801" s="17" t="s">
        <v>946</v>
      </c>
      <c r="N801" s="19">
        <v>36</v>
      </c>
      <c r="O801" s="23">
        <v>62.356699999999996</v>
      </c>
      <c r="P801" s="23">
        <f t="shared" si="12"/>
        <v>2244.8411999999998</v>
      </c>
    </row>
    <row r="802" spans="1:16" ht="59.65" customHeight="1" x14ac:dyDescent="0.25">
      <c r="A802" s="26"/>
      <c r="B802" s="16">
        <v>4063699456219</v>
      </c>
      <c r="C802" s="17" t="s">
        <v>756</v>
      </c>
      <c r="D802" s="17" t="s">
        <v>735</v>
      </c>
      <c r="E802" s="17" t="s">
        <v>741</v>
      </c>
      <c r="F802" s="17" t="s">
        <v>753</v>
      </c>
      <c r="G802" s="18">
        <v>65723503</v>
      </c>
      <c r="H802" s="17" t="s">
        <v>725</v>
      </c>
      <c r="I802" s="17" t="s">
        <v>730</v>
      </c>
      <c r="J802" s="17" t="s">
        <v>704</v>
      </c>
      <c r="K802" s="17" t="s">
        <v>30</v>
      </c>
      <c r="L802" s="17" t="s">
        <v>768</v>
      </c>
      <c r="M802" s="17" t="s">
        <v>946</v>
      </c>
      <c r="N802" s="19">
        <v>54</v>
      </c>
      <c r="O802" s="23">
        <v>62.356699999999996</v>
      </c>
      <c r="P802" s="23">
        <f t="shared" si="12"/>
        <v>3367.2617999999998</v>
      </c>
    </row>
    <row r="803" spans="1:16" ht="59.65" customHeight="1" x14ac:dyDescent="0.25">
      <c r="A803" s="26"/>
      <c r="B803" s="16">
        <v>4063699456226</v>
      </c>
      <c r="C803" s="17" t="s">
        <v>756</v>
      </c>
      <c r="D803" s="17" t="s">
        <v>735</v>
      </c>
      <c r="E803" s="17" t="s">
        <v>741</v>
      </c>
      <c r="F803" s="17" t="s">
        <v>753</v>
      </c>
      <c r="G803" s="18">
        <v>65723503</v>
      </c>
      <c r="H803" s="17" t="s">
        <v>725</v>
      </c>
      <c r="I803" s="17" t="s">
        <v>730</v>
      </c>
      <c r="J803" s="17" t="s">
        <v>704</v>
      </c>
      <c r="K803" s="17" t="s">
        <v>31</v>
      </c>
      <c r="L803" s="17" t="s">
        <v>768</v>
      </c>
      <c r="M803" s="17" t="s">
        <v>946</v>
      </c>
      <c r="N803" s="19">
        <v>68</v>
      </c>
      <c r="O803" s="23">
        <v>62.356699999999989</v>
      </c>
      <c r="P803" s="23">
        <f t="shared" si="12"/>
        <v>4240.2555999999995</v>
      </c>
    </row>
    <row r="804" spans="1:16" ht="59.65" customHeight="1" x14ac:dyDescent="0.25">
      <c r="A804" s="26"/>
      <c r="B804" s="16">
        <v>4063699456233</v>
      </c>
      <c r="C804" s="17" t="s">
        <v>756</v>
      </c>
      <c r="D804" s="17" t="s">
        <v>735</v>
      </c>
      <c r="E804" s="17" t="s">
        <v>741</v>
      </c>
      <c r="F804" s="17" t="s">
        <v>753</v>
      </c>
      <c r="G804" s="18">
        <v>65723503</v>
      </c>
      <c r="H804" s="17" t="s">
        <v>725</v>
      </c>
      <c r="I804" s="17" t="s">
        <v>730</v>
      </c>
      <c r="J804" s="17" t="s">
        <v>704</v>
      </c>
      <c r="K804" s="17" t="s">
        <v>32</v>
      </c>
      <c r="L804" s="17" t="s">
        <v>768</v>
      </c>
      <c r="M804" s="17" t="s">
        <v>946</v>
      </c>
      <c r="N804" s="19">
        <v>56</v>
      </c>
      <c r="O804" s="23">
        <v>62.356699999999996</v>
      </c>
      <c r="P804" s="23">
        <f t="shared" si="12"/>
        <v>3491.9751999999999</v>
      </c>
    </row>
    <row r="805" spans="1:16" ht="59.65" customHeight="1" x14ac:dyDescent="0.25">
      <c r="A805" s="26"/>
      <c r="B805" s="16">
        <v>4063699456240</v>
      </c>
      <c r="C805" s="17" t="s">
        <v>756</v>
      </c>
      <c r="D805" s="17" t="s">
        <v>735</v>
      </c>
      <c r="E805" s="17" t="s">
        <v>741</v>
      </c>
      <c r="F805" s="17" t="s">
        <v>753</v>
      </c>
      <c r="G805" s="18">
        <v>65723503</v>
      </c>
      <c r="H805" s="17" t="s">
        <v>725</v>
      </c>
      <c r="I805" s="17" t="s">
        <v>730</v>
      </c>
      <c r="J805" s="17" t="s">
        <v>704</v>
      </c>
      <c r="K805" s="17" t="s">
        <v>33</v>
      </c>
      <c r="L805" s="17" t="s">
        <v>768</v>
      </c>
      <c r="M805" s="17" t="s">
        <v>946</v>
      </c>
      <c r="N805" s="19">
        <v>24</v>
      </c>
      <c r="O805" s="23">
        <v>62.356699999999996</v>
      </c>
      <c r="P805" s="23">
        <f t="shared" si="12"/>
        <v>1496.5608</v>
      </c>
    </row>
    <row r="806" spans="1:16" ht="59.65" customHeight="1" x14ac:dyDescent="0.25">
      <c r="A806" s="25" t="s">
        <v>253</v>
      </c>
      <c r="B806" s="16">
        <v>4099686890216</v>
      </c>
      <c r="C806" s="17" t="s">
        <v>756</v>
      </c>
      <c r="D806" s="17" t="s">
        <v>737</v>
      </c>
      <c r="E806" s="17" t="s">
        <v>741</v>
      </c>
      <c r="F806" s="17" t="s">
        <v>752</v>
      </c>
      <c r="G806" s="18">
        <v>65860633</v>
      </c>
      <c r="H806" s="17" t="s">
        <v>724</v>
      </c>
      <c r="I806" s="17" t="s">
        <v>733</v>
      </c>
      <c r="J806" s="17" t="s">
        <v>501</v>
      </c>
      <c r="K806" s="17" t="s">
        <v>27</v>
      </c>
      <c r="L806" s="17" t="s">
        <v>777</v>
      </c>
      <c r="M806" s="17" t="s">
        <v>851</v>
      </c>
      <c r="N806" s="19">
        <v>5</v>
      </c>
      <c r="O806" s="23">
        <v>32.403700000000001</v>
      </c>
      <c r="P806" s="23">
        <f t="shared" si="12"/>
        <v>162.01850000000002</v>
      </c>
    </row>
    <row r="807" spans="1:16" ht="59.65" customHeight="1" x14ac:dyDescent="0.25">
      <c r="A807" s="26"/>
      <c r="B807" s="16">
        <v>4099686890179</v>
      </c>
      <c r="C807" s="17" t="s">
        <v>756</v>
      </c>
      <c r="D807" s="17" t="s">
        <v>737</v>
      </c>
      <c r="E807" s="17" t="s">
        <v>741</v>
      </c>
      <c r="F807" s="17" t="s">
        <v>752</v>
      </c>
      <c r="G807" s="18">
        <v>65860633</v>
      </c>
      <c r="H807" s="17" t="s">
        <v>724</v>
      </c>
      <c r="I807" s="17" t="s">
        <v>733</v>
      </c>
      <c r="J807" s="17" t="s">
        <v>501</v>
      </c>
      <c r="K807" s="17" t="s">
        <v>29</v>
      </c>
      <c r="L807" s="17" t="s">
        <v>777</v>
      </c>
      <c r="M807" s="17" t="s">
        <v>851</v>
      </c>
      <c r="N807" s="19">
        <v>2</v>
      </c>
      <c r="O807" s="23">
        <v>32.403700000000001</v>
      </c>
      <c r="P807" s="23">
        <f t="shared" si="12"/>
        <v>64.807400000000001</v>
      </c>
    </row>
    <row r="808" spans="1:16" ht="59.65" customHeight="1" x14ac:dyDescent="0.25">
      <c r="A808" s="26"/>
      <c r="B808" s="16">
        <v>4099686890193</v>
      </c>
      <c r="C808" s="17" t="s">
        <v>756</v>
      </c>
      <c r="D808" s="17" t="s">
        <v>737</v>
      </c>
      <c r="E808" s="17" t="s">
        <v>741</v>
      </c>
      <c r="F808" s="17" t="s">
        <v>752</v>
      </c>
      <c r="G808" s="18">
        <v>65860633</v>
      </c>
      <c r="H808" s="17" t="s">
        <v>724</v>
      </c>
      <c r="I808" s="17" t="s">
        <v>733</v>
      </c>
      <c r="J808" s="17" t="s">
        <v>501</v>
      </c>
      <c r="K808" s="17" t="s">
        <v>30</v>
      </c>
      <c r="L808" s="17" t="s">
        <v>777</v>
      </c>
      <c r="M808" s="17" t="s">
        <v>851</v>
      </c>
      <c r="N808" s="19">
        <v>2</v>
      </c>
      <c r="O808" s="23">
        <v>32.403700000000001</v>
      </c>
      <c r="P808" s="23">
        <f t="shared" si="12"/>
        <v>64.807400000000001</v>
      </c>
    </row>
    <row r="809" spans="1:16" ht="59.65" customHeight="1" x14ac:dyDescent="0.25">
      <c r="A809" s="26"/>
      <c r="B809" s="16">
        <v>4099686890223</v>
      </c>
      <c r="C809" s="17" t="s">
        <v>756</v>
      </c>
      <c r="D809" s="17" t="s">
        <v>737</v>
      </c>
      <c r="E809" s="17" t="s">
        <v>741</v>
      </c>
      <c r="F809" s="17" t="s">
        <v>752</v>
      </c>
      <c r="G809" s="18">
        <v>65860633</v>
      </c>
      <c r="H809" s="17" t="s">
        <v>724</v>
      </c>
      <c r="I809" s="17" t="s">
        <v>733</v>
      </c>
      <c r="J809" s="17" t="s">
        <v>501</v>
      </c>
      <c r="K809" s="17" t="s">
        <v>31</v>
      </c>
      <c r="L809" s="17" t="s">
        <v>777</v>
      </c>
      <c r="M809" s="17" t="s">
        <v>851</v>
      </c>
      <c r="N809" s="19">
        <v>2</v>
      </c>
      <c r="O809" s="23">
        <v>32.403700000000001</v>
      </c>
      <c r="P809" s="23">
        <f t="shared" si="12"/>
        <v>64.807400000000001</v>
      </c>
    </row>
    <row r="810" spans="1:16" ht="59.65" customHeight="1" x14ac:dyDescent="0.25">
      <c r="A810" s="25" t="s">
        <v>254</v>
      </c>
      <c r="B810" s="16">
        <v>4099685979127</v>
      </c>
      <c r="C810" s="17" t="s">
        <v>756</v>
      </c>
      <c r="D810" s="17" t="s">
        <v>737</v>
      </c>
      <c r="E810" s="17" t="s">
        <v>741</v>
      </c>
      <c r="F810" s="17" t="s">
        <v>748</v>
      </c>
      <c r="G810" s="18">
        <v>65870204</v>
      </c>
      <c r="H810" s="17" t="s">
        <v>727</v>
      </c>
      <c r="I810" s="17" t="s">
        <v>733</v>
      </c>
      <c r="J810" s="17" t="s">
        <v>704</v>
      </c>
      <c r="K810" s="17" t="s">
        <v>27</v>
      </c>
      <c r="L810" s="17" t="s">
        <v>780</v>
      </c>
      <c r="M810" s="17" t="s">
        <v>852</v>
      </c>
      <c r="N810" s="19">
        <v>9</v>
      </c>
      <c r="O810" s="23">
        <v>26.957699999999999</v>
      </c>
      <c r="P810" s="23">
        <f t="shared" si="12"/>
        <v>242.61929999999998</v>
      </c>
    </row>
    <row r="811" spans="1:16" ht="59.65" customHeight="1" x14ac:dyDescent="0.25">
      <c r="A811" s="26"/>
      <c r="B811" s="16">
        <v>4099685979134</v>
      </c>
      <c r="C811" s="17" t="s">
        <v>756</v>
      </c>
      <c r="D811" s="17" t="s">
        <v>737</v>
      </c>
      <c r="E811" s="17" t="s">
        <v>741</v>
      </c>
      <c r="F811" s="17" t="s">
        <v>748</v>
      </c>
      <c r="G811" s="18">
        <v>65870204</v>
      </c>
      <c r="H811" s="17" t="s">
        <v>727</v>
      </c>
      <c r="I811" s="17" t="s">
        <v>733</v>
      </c>
      <c r="J811" s="17" t="s">
        <v>704</v>
      </c>
      <c r="K811" s="17" t="s">
        <v>29</v>
      </c>
      <c r="L811" s="17" t="s">
        <v>780</v>
      </c>
      <c r="M811" s="17" t="s">
        <v>852</v>
      </c>
      <c r="N811" s="19">
        <v>140</v>
      </c>
      <c r="O811" s="23">
        <v>26.957699999999999</v>
      </c>
      <c r="P811" s="23">
        <f t="shared" si="12"/>
        <v>3774.078</v>
      </c>
    </row>
    <row r="812" spans="1:16" ht="59.65" customHeight="1" x14ac:dyDescent="0.25">
      <c r="A812" s="26"/>
      <c r="B812" s="16">
        <v>4099685979141</v>
      </c>
      <c r="C812" s="17" t="s">
        <v>756</v>
      </c>
      <c r="D812" s="17" t="s">
        <v>737</v>
      </c>
      <c r="E812" s="17" t="s">
        <v>741</v>
      </c>
      <c r="F812" s="17" t="s">
        <v>748</v>
      </c>
      <c r="G812" s="18">
        <v>65870204</v>
      </c>
      <c r="H812" s="17" t="s">
        <v>727</v>
      </c>
      <c r="I812" s="17" t="s">
        <v>733</v>
      </c>
      <c r="J812" s="17" t="s">
        <v>704</v>
      </c>
      <c r="K812" s="17" t="s">
        <v>30</v>
      </c>
      <c r="L812" s="17" t="s">
        <v>780</v>
      </c>
      <c r="M812" s="17" t="s">
        <v>852</v>
      </c>
      <c r="N812" s="19">
        <v>188</v>
      </c>
      <c r="O812" s="23">
        <v>26.957699999999999</v>
      </c>
      <c r="P812" s="23">
        <f t="shared" si="12"/>
        <v>5068.0475999999999</v>
      </c>
    </row>
    <row r="813" spans="1:16" ht="59.65" customHeight="1" x14ac:dyDescent="0.25">
      <c r="A813" s="26"/>
      <c r="B813" s="16">
        <v>4099685979158</v>
      </c>
      <c r="C813" s="17" t="s">
        <v>756</v>
      </c>
      <c r="D813" s="17" t="s">
        <v>737</v>
      </c>
      <c r="E813" s="17" t="s">
        <v>741</v>
      </c>
      <c r="F813" s="17" t="s">
        <v>748</v>
      </c>
      <c r="G813" s="18">
        <v>65870204</v>
      </c>
      <c r="H813" s="17" t="s">
        <v>727</v>
      </c>
      <c r="I813" s="17" t="s">
        <v>733</v>
      </c>
      <c r="J813" s="17" t="s">
        <v>704</v>
      </c>
      <c r="K813" s="17" t="s">
        <v>31</v>
      </c>
      <c r="L813" s="17" t="s">
        <v>780</v>
      </c>
      <c r="M813" s="17" t="s">
        <v>852</v>
      </c>
      <c r="N813" s="19">
        <v>169</v>
      </c>
      <c r="O813" s="23">
        <v>26.957699999999996</v>
      </c>
      <c r="P813" s="23">
        <f t="shared" si="12"/>
        <v>4555.8512999999994</v>
      </c>
    </row>
    <row r="814" spans="1:16" ht="59.65" customHeight="1" x14ac:dyDescent="0.25">
      <c r="A814" s="26"/>
      <c r="B814" s="16">
        <v>4099685979165</v>
      </c>
      <c r="C814" s="17" t="s">
        <v>756</v>
      </c>
      <c r="D814" s="17" t="s">
        <v>737</v>
      </c>
      <c r="E814" s="17" t="s">
        <v>741</v>
      </c>
      <c r="F814" s="17" t="s">
        <v>748</v>
      </c>
      <c r="G814" s="18">
        <v>65870204</v>
      </c>
      <c r="H814" s="17" t="s">
        <v>727</v>
      </c>
      <c r="I814" s="17" t="s">
        <v>733</v>
      </c>
      <c r="J814" s="17" t="s">
        <v>704</v>
      </c>
      <c r="K814" s="17" t="s">
        <v>32</v>
      </c>
      <c r="L814" s="17" t="s">
        <v>780</v>
      </c>
      <c r="M814" s="17" t="s">
        <v>852</v>
      </c>
      <c r="N814" s="19">
        <v>66</v>
      </c>
      <c r="O814" s="23">
        <v>26.957699999999996</v>
      </c>
      <c r="P814" s="23">
        <f t="shared" si="12"/>
        <v>1779.2081999999998</v>
      </c>
    </row>
    <row r="815" spans="1:16" ht="59.65" customHeight="1" x14ac:dyDescent="0.25">
      <c r="A815" s="26"/>
      <c r="B815" s="16">
        <v>4099685979172</v>
      </c>
      <c r="C815" s="17" t="s">
        <v>756</v>
      </c>
      <c r="D815" s="17" t="s">
        <v>737</v>
      </c>
      <c r="E815" s="17" t="s">
        <v>741</v>
      </c>
      <c r="F815" s="17" t="s">
        <v>748</v>
      </c>
      <c r="G815" s="18">
        <v>65870204</v>
      </c>
      <c r="H815" s="17" t="s">
        <v>727</v>
      </c>
      <c r="I815" s="17" t="s">
        <v>733</v>
      </c>
      <c r="J815" s="17" t="s">
        <v>704</v>
      </c>
      <c r="K815" s="17" t="s">
        <v>33</v>
      </c>
      <c r="L815" s="17" t="s">
        <v>780</v>
      </c>
      <c r="M815" s="17" t="s">
        <v>852</v>
      </c>
      <c r="N815" s="19">
        <v>51</v>
      </c>
      <c r="O815" s="23">
        <v>26.957699999999999</v>
      </c>
      <c r="P815" s="23">
        <f t="shared" si="12"/>
        <v>1374.8426999999999</v>
      </c>
    </row>
    <row r="816" spans="1:16" ht="59.65" customHeight="1" x14ac:dyDescent="0.25">
      <c r="A816" s="25" t="s">
        <v>255</v>
      </c>
      <c r="B816" s="16">
        <v>4067984040893</v>
      </c>
      <c r="C816" s="17" t="s">
        <v>756</v>
      </c>
      <c r="D816" s="17" t="s">
        <v>735</v>
      </c>
      <c r="E816" s="17" t="s">
        <v>741</v>
      </c>
      <c r="F816" s="17" t="s">
        <v>749</v>
      </c>
      <c r="G816" s="18">
        <v>65918206</v>
      </c>
      <c r="H816" s="17" t="s">
        <v>723</v>
      </c>
      <c r="I816" s="17" t="s">
        <v>730</v>
      </c>
      <c r="J816" s="17" t="s">
        <v>501</v>
      </c>
      <c r="K816" s="17" t="s">
        <v>29</v>
      </c>
      <c r="L816" s="17" t="s">
        <v>771</v>
      </c>
      <c r="M816" s="17" t="s">
        <v>948</v>
      </c>
      <c r="N816" s="19">
        <v>19</v>
      </c>
      <c r="O816" s="23">
        <v>43.295699999999997</v>
      </c>
      <c r="P816" s="23">
        <f t="shared" si="12"/>
        <v>822.61829999999998</v>
      </c>
    </row>
    <row r="817" spans="1:16" ht="59.65" customHeight="1" x14ac:dyDescent="0.25">
      <c r="A817" s="26"/>
      <c r="B817" s="16">
        <v>4067984040909</v>
      </c>
      <c r="C817" s="17" t="s">
        <v>756</v>
      </c>
      <c r="D817" s="17" t="s">
        <v>735</v>
      </c>
      <c r="E817" s="17" t="s">
        <v>741</v>
      </c>
      <c r="F817" s="17" t="s">
        <v>749</v>
      </c>
      <c r="G817" s="18">
        <v>65918206</v>
      </c>
      <c r="H817" s="17" t="s">
        <v>723</v>
      </c>
      <c r="I817" s="17" t="s">
        <v>730</v>
      </c>
      <c r="J817" s="17" t="s">
        <v>501</v>
      </c>
      <c r="K817" s="17" t="s">
        <v>30</v>
      </c>
      <c r="L817" s="17" t="s">
        <v>771</v>
      </c>
      <c r="M817" s="17" t="s">
        <v>948</v>
      </c>
      <c r="N817" s="19">
        <v>35</v>
      </c>
      <c r="O817" s="23">
        <v>43.295700000000004</v>
      </c>
      <c r="P817" s="23">
        <f t="shared" si="12"/>
        <v>1515.3495</v>
      </c>
    </row>
    <row r="818" spans="1:16" ht="59.65" customHeight="1" x14ac:dyDescent="0.25">
      <c r="A818" s="26"/>
      <c r="B818" s="16">
        <v>4067984040916</v>
      </c>
      <c r="C818" s="17" t="s">
        <v>756</v>
      </c>
      <c r="D818" s="17" t="s">
        <v>735</v>
      </c>
      <c r="E818" s="17" t="s">
        <v>741</v>
      </c>
      <c r="F818" s="17" t="s">
        <v>749</v>
      </c>
      <c r="G818" s="18">
        <v>65918206</v>
      </c>
      <c r="H818" s="17" t="s">
        <v>723</v>
      </c>
      <c r="I818" s="17" t="s">
        <v>730</v>
      </c>
      <c r="J818" s="17" t="s">
        <v>501</v>
      </c>
      <c r="K818" s="17" t="s">
        <v>31</v>
      </c>
      <c r="L818" s="17" t="s">
        <v>771</v>
      </c>
      <c r="M818" s="17" t="s">
        <v>948</v>
      </c>
      <c r="N818" s="19">
        <v>34</v>
      </c>
      <c r="O818" s="23">
        <v>43.295699999999997</v>
      </c>
      <c r="P818" s="23">
        <f t="shared" si="12"/>
        <v>1472.0537999999999</v>
      </c>
    </row>
    <row r="819" spans="1:16" ht="59.65" customHeight="1" x14ac:dyDescent="0.25">
      <c r="A819" s="26"/>
      <c r="B819" s="16">
        <v>4067984040923</v>
      </c>
      <c r="C819" s="17" t="s">
        <v>756</v>
      </c>
      <c r="D819" s="17" t="s">
        <v>735</v>
      </c>
      <c r="E819" s="17" t="s">
        <v>741</v>
      </c>
      <c r="F819" s="17" t="s">
        <v>749</v>
      </c>
      <c r="G819" s="18">
        <v>65918206</v>
      </c>
      <c r="H819" s="17" t="s">
        <v>723</v>
      </c>
      <c r="I819" s="17" t="s">
        <v>730</v>
      </c>
      <c r="J819" s="17" t="s">
        <v>501</v>
      </c>
      <c r="K819" s="17" t="s">
        <v>32</v>
      </c>
      <c r="L819" s="17" t="s">
        <v>771</v>
      </c>
      <c r="M819" s="17" t="s">
        <v>948</v>
      </c>
      <c r="N819" s="19">
        <v>32</v>
      </c>
      <c r="O819" s="23">
        <v>43.295699999999997</v>
      </c>
      <c r="P819" s="23">
        <f t="shared" si="12"/>
        <v>1385.4623999999999</v>
      </c>
    </row>
    <row r="820" spans="1:16" ht="59.65" customHeight="1" x14ac:dyDescent="0.25">
      <c r="A820" s="26"/>
      <c r="B820" s="16">
        <v>4067984040879</v>
      </c>
      <c r="C820" s="17" t="s">
        <v>756</v>
      </c>
      <c r="D820" s="17" t="s">
        <v>735</v>
      </c>
      <c r="E820" s="17" t="s">
        <v>741</v>
      </c>
      <c r="F820" s="17" t="s">
        <v>749</v>
      </c>
      <c r="G820" s="18">
        <v>65918206</v>
      </c>
      <c r="H820" s="17" t="s">
        <v>723</v>
      </c>
      <c r="I820" s="17" t="s">
        <v>730</v>
      </c>
      <c r="J820" s="17" t="s">
        <v>501</v>
      </c>
      <c r="K820" s="17" t="s">
        <v>33</v>
      </c>
      <c r="L820" s="17" t="s">
        <v>771</v>
      </c>
      <c r="M820" s="17" t="s">
        <v>948</v>
      </c>
      <c r="N820" s="19">
        <v>17</v>
      </c>
      <c r="O820" s="23">
        <v>43.295699999999997</v>
      </c>
      <c r="P820" s="23">
        <f t="shared" si="12"/>
        <v>736.02689999999996</v>
      </c>
    </row>
    <row r="821" spans="1:16" ht="59.65" customHeight="1" x14ac:dyDescent="0.25">
      <c r="A821" s="25" t="s">
        <v>256</v>
      </c>
      <c r="B821" s="16">
        <v>4099686031107</v>
      </c>
      <c r="C821" s="17" t="s">
        <v>756</v>
      </c>
      <c r="D821" s="17" t="s">
        <v>737</v>
      </c>
      <c r="E821" s="17" t="s">
        <v>741</v>
      </c>
      <c r="F821" s="17" t="s">
        <v>748</v>
      </c>
      <c r="G821" s="18">
        <v>65927410</v>
      </c>
      <c r="H821" s="17" t="s">
        <v>553</v>
      </c>
      <c r="I821" s="17" t="s">
        <v>731</v>
      </c>
      <c r="J821" s="17" t="s">
        <v>704</v>
      </c>
      <c r="K821" s="17" t="s">
        <v>29</v>
      </c>
      <c r="L821" s="17" t="s">
        <v>786</v>
      </c>
      <c r="M821" s="17" t="s">
        <v>853</v>
      </c>
      <c r="N821" s="19">
        <v>1</v>
      </c>
      <c r="O821" s="23">
        <v>29.680699999999998</v>
      </c>
      <c r="P821" s="23">
        <f t="shared" si="12"/>
        <v>29.680699999999998</v>
      </c>
    </row>
    <row r="822" spans="1:16" ht="59.65" customHeight="1" x14ac:dyDescent="0.25">
      <c r="A822" s="26"/>
      <c r="B822" s="16">
        <v>4099686031114</v>
      </c>
      <c r="C822" s="17" t="s">
        <v>756</v>
      </c>
      <c r="D822" s="17" t="s">
        <v>737</v>
      </c>
      <c r="E822" s="17" t="s">
        <v>741</v>
      </c>
      <c r="F822" s="17" t="s">
        <v>748</v>
      </c>
      <c r="G822" s="18">
        <v>65927410</v>
      </c>
      <c r="H822" s="17" t="s">
        <v>553</v>
      </c>
      <c r="I822" s="17" t="s">
        <v>731</v>
      </c>
      <c r="J822" s="17" t="s">
        <v>704</v>
      </c>
      <c r="K822" s="17" t="s">
        <v>30</v>
      </c>
      <c r="L822" s="17" t="s">
        <v>786</v>
      </c>
      <c r="M822" s="17" t="s">
        <v>853</v>
      </c>
      <c r="N822" s="19">
        <v>7</v>
      </c>
      <c r="O822" s="23">
        <v>29.680699999999998</v>
      </c>
      <c r="P822" s="23">
        <f t="shared" si="12"/>
        <v>207.76489999999998</v>
      </c>
    </row>
    <row r="823" spans="1:16" ht="59.65" customHeight="1" x14ac:dyDescent="0.25">
      <c r="A823" s="26"/>
      <c r="B823" s="16">
        <v>4099686031138</v>
      </c>
      <c r="C823" s="17" t="s">
        <v>756</v>
      </c>
      <c r="D823" s="17" t="s">
        <v>737</v>
      </c>
      <c r="E823" s="17" t="s">
        <v>741</v>
      </c>
      <c r="F823" s="17" t="s">
        <v>748</v>
      </c>
      <c r="G823" s="18">
        <v>65927410</v>
      </c>
      <c r="H823" s="17" t="s">
        <v>553</v>
      </c>
      <c r="I823" s="17" t="s">
        <v>731</v>
      </c>
      <c r="J823" s="17" t="s">
        <v>704</v>
      </c>
      <c r="K823" s="17" t="s">
        <v>32</v>
      </c>
      <c r="L823" s="17" t="s">
        <v>786</v>
      </c>
      <c r="M823" s="17" t="s">
        <v>853</v>
      </c>
      <c r="N823" s="19">
        <v>1</v>
      </c>
      <c r="O823" s="23">
        <v>29.680699999999998</v>
      </c>
      <c r="P823" s="23">
        <f t="shared" si="12"/>
        <v>29.680699999999998</v>
      </c>
    </row>
    <row r="824" spans="1:16" ht="59.65" customHeight="1" x14ac:dyDescent="0.25">
      <c r="A824" s="25" t="s">
        <v>257</v>
      </c>
      <c r="B824" s="16">
        <v>4069162393210</v>
      </c>
      <c r="C824" s="17" t="s">
        <v>756</v>
      </c>
      <c r="D824" s="17" t="s">
        <v>736</v>
      </c>
      <c r="E824" s="17" t="s">
        <v>740</v>
      </c>
      <c r="F824" s="17" t="s">
        <v>747</v>
      </c>
      <c r="G824" s="18">
        <v>65991101</v>
      </c>
      <c r="H824" s="17" t="s">
        <v>721</v>
      </c>
      <c r="I824" s="17" t="s">
        <v>732</v>
      </c>
      <c r="J824" s="17" t="s">
        <v>704</v>
      </c>
      <c r="K824" s="17" t="s">
        <v>646</v>
      </c>
      <c r="L824" s="17" t="s">
        <v>784</v>
      </c>
      <c r="M824" s="17" t="s">
        <v>950</v>
      </c>
      <c r="N824" s="19">
        <v>10</v>
      </c>
      <c r="O824" s="23">
        <v>100.47869999999999</v>
      </c>
      <c r="P824" s="23">
        <f t="shared" si="12"/>
        <v>1004.7869999999999</v>
      </c>
    </row>
    <row r="825" spans="1:16" ht="59.65" customHeight="1" x14ac:dyDescent="0.25">
      <c r="A825" s="26"/>
      <c r="B825" s="16">
        <v>4069162393258</v>
      </c>
      <c r="C825" s="17" t="s">
        <v>756</v>
      </c>
      <c r="D825" s="17" t="s">
        <v>736</v>
      </c>
      <c r="E825" s="17" t="s">
        <v>740</v>
      </c>
      <c r="F825" s="17" t="s">
        <v>747</v>
      </c>
      <c r="G825" s="18">
        <v>65991101</v>
      </c>
      <c r="H825" s="17" t="s">
        <v>721</v>
      </c>
      <c r="I825" s="17" t="s">
        <v>732</v>
      </c>
      <c r="J825" s="17" t="s">
        <v>704</v>
      </c>
      <c r="K825" s="17" t="s">
        <v>528</v>
      </c>
      <c r="L825" s="17" t="s">
        <v>784</v>
      </c>
      <c r="M825" s="17" t="s">
        <v>950</v>
      </c>
      <c r="N825" s="19">
        <v>10</v>
      </c>
      <c r="O825" s="23">
        <v>100.47869999999999</v>
      </c>
      <c r="P825" s="23">
        <f t="shared" si="12"/>
        <v>1004.7869999999999</v>
      </c>
    </row>
    <row r="826" spans="1:16" ht="59.65" customHeight="1" x14ac:dyDescent="0.25">
      <c r="A826" s="26"/>
      <c r="B826" s="16">
        <v>4069162393241</v>
      </c>
      <c r="C826" s="17" t="s">
        <v>756</v>
      </c>
      <c r="D826" s="17" t="s">
        <v>736</v>
      </c>
      <c r="E826" s="17" t="s">
        <v>740</v>
      </c>
      <c r="F826" s="17" t="s">
        <v>747</v>
      </c>
      <c r="G826" s="18">
        <v>65991101</v>
      </c>
      <c r="H826" s="17" t="s">
        <v>721</v>
      </c>
      <c r="I826" s="17" t="s">
        <v>732</v>
      </c>
      <c r="J826" s="17" t="s">
        <v>704</v>
      </c>
      <c r="K826" s="17" t="s">
        <v>525</v>
      </c>
      <c r="L826" s="17" t="s">
        <v>784</v>
      </c>
      <c r="M826" s="17" t="s">
        <v>950</v>
      </c>
      <c r="N826" s="19">
        <v>11</v>
      </c>
      <c r="O826" s="23">
        <v>100.47869999999999</v>
      </c>
      <c r="P826" s="23">
        <f t="shared" si="12"/>
        <v>1105.2656999999999</v>
      </c>
    </row>
    <row r="827" spans="1:16" ht="59.65" customHeight="1" x14ac:dyDescent="0.25">
      <c r="A827" s="26"/>
      <c r="B827" s="16">
        <v>4069162393227</v>
      </c>
      <c r="C827" s="17" t="s">
        <v>756</v>
      </c>
      <c r="D827" s="17" t="s">
        <v>736</v>
      </c>
      <c r="E827" s="17" t="s">
        <v>740</v>
      </c>
      <c r="F827" s="17" t="s">
        <v>747</v>
      </c>
      <c r="G827" s="18">
        <v>65991101</v>
      </c>
      <c r="H827" s="17" t="s">
        <v>721</v>
      </c>
      <c r="I827" s="17" t="s">
        <v>732</v>
      </c>
      <c r="J827" s="17" t="s">
        <v>704</v>
      </c>
      <c r="K827" s="17" t="s">
        <v>717</v>
      </c>
      <c r="L827" s="17" t="s">
        <v>784</v>
      </c>
      <c r="M827" s="17" t="s">
        <v>950</v>
      </c>
      <c r="N827" s="19">
        <v>11</v>
      </c>
      <c r="O827" s="23">
        <v>100.47869999999999</v>
      </c>
      <c r="P827" s="23">
        <f t="shared" si="12"/>
        <v>1105.2656999999999</v>
      </c>
    </row>
    <row r="828" spans="1:16" ht="59.65" customHeight="1" x14ac:dyDescent="0.25">
      <c r="A828" s="25" t="s">
        <v>258</v>
      </c>
      <c r="B828" s="16">
        <v>4069162213655</v>
      </c>
      <c r="C828" s="17" t="s">
        <v>756</v>
      </c>
      <c r="D828" s="17" t="s">
        <v>735</v>
      </c>
      <c r="E828" s="17" t="s">
        <v>741</v>
      </c>
      <c r="F828" s="17" t="s">
        <v>749</v>
      </c>
      <c r="G828" s="18">
        <v>66042902</v>
      </c>
      <c r="H828" s="17" t="s">
        <v>722</v>
      </c>
      <c r="I828" s="17" t="s">
        <v>732</v>
      </c>
      <c r="J828" s="17" t="s">
        <v>501</v>
      </c>
      <c r="K828" s="17" t="s">
        <v>27</v>
      </c>
      <c r="L828" s="17" t="s">
        <v>771</v>
      </c>
      <c r="M828" s="17" t="s">
        <v>949</v>
      </c>
      <c r="N828" s="19">
        <v>3</v>
      </c>
      <c r="O828" s="23">
        <v>37.849699999999999</v>
      </c>
      <c r="P828" s="23">
        <f t="shared" si="12"/>
        <v>113.5491</v>
      </c>
    </row>
    <row r="829" spans="1:16" ht="59.65" customHeight="1" x14ac:dyDescent="0.25">
      <c r="A829" s="26"/>
      <c r="B829" s="16">
        <v>4069162213662</v>
      </c>
      <c r="C829" s="17" t="s">
        <v>756</v>
      </c>
      <c r="D829" s="17" t="s">
        <v>735</v>
      </c>
      <c r="E829" s="17" t="s">
        <v>741</v>
      </c>
      <c r="F829" s="17" t="s">
        <v>749</v>
      </c>
      <c r="G829" s="18">
        <v>66042902</v>
      </c>
      <c r="H829" s="17" t="s">
        <v>722</v>
      </c>
      <c r="I829" s="17" t="s">
        <v>732</v>
      </c>
      <c r="J829" s="17" t="s">
        <v>501</v>
      </c>
      <c r="K829" s="17" t="s">
        <v>29</v>
      </c>
      <c r="L829" s="17" t="s">
        <v>771</v>
      </c>
      <c r="M829" s="17" t="s">
        <v>949</v>
      </c>
      <c r="N829" s="19">
        <v>3</v>
      </c>
      <c r="O829" s="23">
        <v>37.849699999999999</v>
      </c>
      <c r="P829" s="23">
        <f t="shared" si="12"/>
        <v>113.5491</v>
      </c>
    </row>
    <row r="830" spans="1:16" ht="59.65" customHeight="1" x14ac:dyDescent="0.25">
      <c r="A830" s="26"/>
      <c r="B830" s="16">
        <v>4069162213679</v>
      </c>
      <c r="C830" s="17" t="s">
        <v>756</v>
      </c>
      <c r="D830" s="17" t="s">
        <v>735</v>
      </c>
      <c r="E830" s="17" t="s">
        <v>741</v>
      </c>
      <c r="F830" s="17" t="s">
        <v>749</v>
      </c>
      <c r="G830" s="18">
        <v>66042902</v>
      </c>
      <c r="H830" s="17" t="s">
        <v>722</v>
      </c>
      <c r="I830" s="17" t="s">
        <v>732</v>
      </c>
      <c r="J830" s="17" t="s">
        <v>501</v>
      </c>
      <c r="K830" s="17" t="s">
        <v>30</v>
      </c>
      <c r="L830" s="17" t="s">
        <v>771</v>
      </c>
      <c r="M830" s="17" t="s">
        <v>949</v>
      </c>
      <c r="N830" s="19">
        <v>3</v>
      </c>
      <c r="O830" s="23">
        <v>37.849699999999999</v>
      </c>
      <c r="P830" s="23">
        <f t="shared" si="12"/>
        <v>113.5491</v>
      </c>
    </row>
    <row r="831" spans="1:16" ht="59.65" customHeight="1" x14ac:dyDescent="0.25">
      <c r="A831" s="26"/>
      <c r="B831" s="16">
        <v>4069162213686</v>
      </c>
      <c r="C831" s="17" t="s">
        <v>756</v>
      </c>
      <c r="D831" s="17" t="s">
        <v>735</v>
      </c>
      <c r="E831" s="17" t="s">
        <v>741</v>
      </c>
      <c r="F831" s="17" t="s">
        <v>749</v>
      </c>
      <c r="G831" s="18">
        <v>66042902</v>
      </c>
      <c r="H831" s="17" t="s">
        <v>722</v>
      </c>
      <c r="I831" s="17" t="s">
        <v>732</v>
      </c>
      <c r="J831" s="17" t="s">
        <v>501</v>
      </c>
      <c r="K831" s="17" t="s">
        <v>31</v>
      </c>
      <c r="L831" s="17" t="s">
        <v>771</v>
      </c>
      <c r="M831" s="17" t="s">
        <v>949</v>
      </c>
      <c r="N831" s="19">
        <v>3</v>
      </c>
      <c r="O831" s="23">
        <v>37.849699999999999</v>
      </c>
      <c r="P831" s="23">
        <f t="shared" si="12"/>
        <v>113.5491</v>
      </c>
    </row>
    <row r="832" spans="1:16" ht="59.65" customHeight="1" x14ac:dyDescent="0.25">
      <c r="A832" s="26"/>
      <c r="B832" s="16">
        <v>4069162213693</v>
      </c>
      <c r="C832" s="17" t="s">
        <v>756</v>
      </c>
      <c r="D832" s="17" t="s">
        <v>735</v>
      </c>
      <c r="E832" s="17" t="s">
        <v>741</v>
      </c>
      <c r="F832" s="17" t="s">
        <v>749</v>
      </c>
      <c r="G832" s="18">
        <v>66042902</v>
      </c>
      <c r="H832" s="17" t="s">
        <v>722</v>
      </c>
      <c r="I832" s="17" t="s">
        <v>732</v>
      </c>
      <c r="J832" s="17" t="s">
        <v>501</v>
      </c>
      <c r="K832" s="17" t="s">
        <v>32</v>
      </c>
      <c r="L832" s="17" t="s">
        <v>771</v>
      </c>
      <c r="M832" s="17" t="s">
        <v>949</v>
      </c>
      <c r="N832" s="19">
        <v>3</v>
      </c>
      <c r="O832" s="23">
        <v>37.849699999999999</v>
      </c>
      <c r="P832" s="23">
        <f t="shared" si="12"/>
        <v>113.5491</v>
      </c>
    </row>
    <row r="833" spans="1:16" ht="59.65" customHeight="1" x14ac:dyDescent="0.25">
      <c r="A833" s="26"/>
      <c r="B833" s="16">
        <v>4069162213648</v>
      </c>
      <c r="C833" s="17" t="s">
        <v>756</v>
      </c>
      <c r="D833" s="17" t="s">
        <v>735</v>
      </c>
      <c r="E833" s="17" t="s">
        <v>741</v>
      </c>
      <c r="F833" s="17" t="s">
        <v>749</v>
      </c>
      <c r="G833" s="18">
        <v>66042902</v>
      </c>
      <c r="H833" s="17" t="s">
        <v>722</v>
      </c>
      <c r="I833" s="17" t="s">
        <v>732</v>
      </c>
      <c r="J833" s="17" t="s">
        <v>501</v>
      </c>
      <c r="K833" s="17" t="s">
        <v>33</v>
      </c>
      <c r="L833" s="17" t="s">
        <v>771</v>
      </c>
      <c r="M833" s="17" t="s">
        <v>949</v>
      </c>
      <c r="N833" s="19">
        <v>3</v>
      </c>
      <c r="O833" s="23">
        <v>37.849699999999999</v>
      </c>
      <c r="P833" s="23">
        <f t="shared" si="12"/>
        <v>113.5491</v>
      </c>
    </row>
    <row r="834" spans="1:16" ht="59.65" customHeight="1" x14ac:dyDescent="0.25">
      <c r="A834" s="25" t="s">
        <v>259</v>
      </c>
      <c r="B834" s="16">
        <v>4069162999740</v>
      </c>
      <c r="C834" s="17" t="s">
        <v>756</v>
      </c>
      <c r="D834" s="17" t="s">
        <v>735</v>
      </c>
      <c r="E834" s="17" t="s">
        <v>741</v>
      </c>
      <c r="F834" s="17" t="s">
        <v>747</v>
      </c>
      <c r="G834" s="18">
        <v>66083501</v>
      </c>
      <c r="H834" s="17" t="s">
        <v>552</v>
      </c>
      <c r="I834" s="17" t="s">
        <v>732</v>
      </c>
      <c r="J834" s="17" t="s">
        <v>501</v>
      </c>
      <c r="K834" s="17" t="s">
        <v>27</v>
      </c>
      <c r="L834" s="17" t="s">
        <v>780</v>
      </c>
      <c r="M834" s="17" t="s">
        <v>951</v>
      </c>
      <c r="N834" s="19">
        <v>2</v>
      </c>
      <c r="O834" s="23">
        <v>43.295699999999997</v>
      </c>
      <c r="P834" s="23">
        <f t="shared" si="12"/>
        <v>86.591399999999993</v>
      </c>
    </row>
    <row r="835" spans="1:16" ht="59.65" customHeight="1" x14ac:dyDescent="0.25">
      <c r="A835" s="26"/>
      <c r="B835" s="16">
        <v>4069162999757</v>
      </c>
      <c r="C835" s="17" t="s">
        <v>756</v>
      </c>
      <c r="D835" s="17" t="s">
        <v>735</v>
      </c>
      <c r="E835" s="17" t="s">
        <v>741</v>
      </c>
      <c r="F835" s="17" t="s">
        <v>747</v>
      </c>
      <c r="G835" s="18">
        <v>66083501</v>
      </c>
      <c r="H835" s="17" t="s">
        <v>552</v>
      </c>
      <c r="I835" s="17" t="s">
        <v>732</v>
      </c>
      <c r="J835" s="17" t="s">
        <v>501</v>
      </c>
      <c r="K835" s="17" t="s">
        <v>29</v>
      </c>
      <c r="L835" s="17" t="s">
        <v>780</v>
      </c>
      <c r="M835" s="17" t="s">
        <v>951</v>
      </c>
      <c r="N835" s="19">
        <v>3</v>
      </c>
      <c r="O835" s="23">
        <v>43.295700000000004</v>
      </c>
      <c r="P835" s="23">
        <f t="shared" ref="P835:P898" si="13">O835*N835</f>
        <v>129.8871</v>
      </c>
    </row>
    <row r="836" spans="1:16" ht="59.65" customHeight="1" x14ac:dyDescent="0.25">
      <c r="A836" s="26"/>
      <c r="B836" s="16">
        <v>4069162999764</v>
      </c>
      <c r="C836" s="17" t="s">
        <v>756</v>
      </c>
      <c r="D836" s="17" t="s">
        <v>735</v>
      </c>
      <c r="E836" s="17" t="s">
        <v>741</v>
      </c>
      <c r="F836" s="17" t="s">
        <v>747</v>
      </c>
      <c r="G836" s="18">
        <v>66083501</v>
      </c>
      <c r="H836" s="17" t="s">
        <v>552</v>
      </c>
      <c r="I836" s="17" t="s">
        <v>732</v>
      </c>
      <c r="J836" s="17" t="s">
        <v>501</v>
      </c>
      <c r="K836" s="17" t="s">
        <v>30</v>
      </c>
      <c r="L836" s="17" t="s">
        <v>780</v>
      </c>
      <c r="M836" s="17" t="s">
        <v>951</v>
      </c>
      <c r="N836" s="19">
        <v>4</v>
      </c>
      <c r="O836" s="23">
        <v>43.295699999999997</v>
      </c>
      <c r="P836" s="23">
        <f t="shared" si="13"/>
        <v>173.18279999999999</v>
      </c>
    </row>
    <row r="837" spans="1:16" ht="59.65" customHeight="1" x14ac:dyDescent="0.25">
      <c r="A837" s="26"/>
      <c r="B837" s="16">
        <v>4069162999771</v>
      </c>
      <c r="C837" s="17" t="s">
        <v>756</v>
      </c>
      <c r="D837" s="17" t="s">
        <v>735</v>
      </c>
      <c r="E837" s="17" t="s">
        <v>741</v>
      </c>
      <c r="F837" s="17" t="s">
        <v>747</v>
      </c>
      <c r="G837" s="18">
        <v>66083501</v>
      </c>
      <c r="H837" s="17" t="s">
        <v>552</v>
      </c>
      <c r="I837" s="17" t="s">
        <v>732</v>
      </c>
      <c r="J837" s="17" t="s">
        <v>501</v>
      </c>
      <c r="K837" s="17" t="s">
        <v>31</v>
      </c>
      <c r="L837" s="17" t="s">
        <v>780</v>
      </c>
      <c r="M837" s="17" t="s">
        <v>951</v>
      </c>
      <c r="N837" s="19">
        <v>9</v>
      </c>
      <c r="O837" s="23">
        <v>43.295699999999997</v>
      </c>
      <c r="P837" s="23">
        <f t="shared" si="13"/>
        <v>389.66129999999998</v>
      </c>
    </row>
    <row r="838" spans="1:16" ht="59.65" customHeight="1" x14ac:dyDescent="0.25">
      <c r="A838" s="2" t="s">
        <v>260</v>
      </c>
      <c r="B838" s="16">
        <v>4099683783320</v>
      </c>
      <c r="C838" s="17" t="s">
        <v>756</v>
      </c>
      <c r="D838" s="17" t="s">
        <v>737</v>
      </c>
      <c r="E838" s="17" t="s">
        <v>741</v>
      </c>
      <c r="F838" s="17" t="s">
        <v>751</v>
      </c>
      <c r="G838" s="18">
        <v>67634106</v>
      </c>
      <c r="H838" s="17" t="s">
        <v>461</v>
      </c>
      <c r="I838" s="17" t="s">
        <v>731</v>
      </c>
      <c r="J838" s="17" t="s">
        <v>524</v>
      </c>
      <c r="K838" s="17" t="s">
        <v>29</v>
      </c>
      <c r="L838" s="17" t="s">
        <v>769</v>
      </c>
      <c r="M838" s="17" t="s">
        <v>896</v>
      </c>
      <c r="N838" s="19">
        <v>8</v>
      </c>
      <c r="O838" s="23">
        <v>54.1877</v>
      </c>
      <c r="P838" s="23">
        <f t="shared" si="13"/>
        <v>433.5016</v>
      </c>
    </row>
    <row r="839" spans="1:16" ht="59.65" customHeight="1" x14ac:dyDescent="0.25">
      <c r="A839" s="2" t="s">
        <v>262</v>
      </c>
      <c r="B839" s="16">
        <v>4067983672156</v>
      </c>
      <c r="C839" s="17" t="s">
        <v>756</v>
      </c>
      <c r="D839" s="17" t="s">
        <v>737</v>
      </c>
      <c r="E839" s="17" t="s">
        <v>740</v>
      </c>
      <c r="F839" s="17" t="s">
        <v>751</v>
      </c>
      <c r="G839" s="18">
        <v>68461301</v>
      </c>
      <c r="H839" s="17" t="s">
        <v>466</v>
      </c>
      <c r="I839" s="17" t="s">
        <v>729</v>
      </c>
      <c r="J839" s="17" t="s">
        <v>408</v>
      </c>
      <c r="K839" s="17" t="s">
        <v>718</v>
      </c>
      <c r="L839" s="17" t="s">
        <v>775</v>
      </c>
      <c r="M839" s="17" t="s">
        <v>882</v>
      </c>
      <c r="N839" s="19">
        <v>1</v>
      </c>
      <c r="O839" s="23">
        <v>100.47869999999999</v>
      </c>
      <c r="P839" s="23">
        <f t="shared" si="13"/>
        <v>100.47869999999999</v>
      </c>
    </row>
    <row r="840" spans="1:16" ht="59.65" customHeight="1" x14ac:dyDescent="0.25">
      <c r="A840" s="2" t="s">
        <v>263</v>
      </c>
      <c r="B840" s="16">
        <v>4067983242298</v>
      </c>
      <c r="C840" s="17" t="s">
        <v>756</v>
      </c>
      <c r="D840" s="17" t="s">
        <v>737</v>
      </c>
      <c r="E840" s="17" t="s">
        <v>740</v>
      </c>
      <c r="F840" s="17" t="s">
        <v>749</v>
      </c>
      <c r="G840" s="18">
        <v>68485116</v>
      </c>
      <c r="H840" s="17" t="s">
        <v>633</v>
      </c>
      <c r="I840" s="17" t="s">
        <v>729</v>
      </c>
      <c r="J840" s="17" t="s">
        <v>408</v>
      </c>
      <c r="K840" s="17" t="s">
        <v>718</v>
      </c>
      <c r="L840" s="17" t="s">
        <v>784</v>
      </c>
      <c r="M840" s="17" t="s">
        <v>955</v>
      </c>
      <c r="N840" s="19">
        <v>5</v>
      </c>
      <c r="O840" s="23">
        <v>95.032700000000006</v>
      </c>
      <c r="P840" s="23">
        <f t="shared" si="13"/>
        <v>475.1635</v>
      </c>
    </row>
    <row r="841" spans="1:16" ht="59.65" customHeight="1" x14ac:dyDescent="0.25">
      <c r="A841" s="2" t="s">
        <v>264</v>
      </c>
      <c r="B841" s="16">
        <v>4069156558502</v>
      </c>
      <c r="C841" s="17" t="s">
        <v>756</v>
      </c>
      <c r="D841" s="17" t="s">
        <v>737</v>
      </c>
      <c r="E841" s="17" t="s">
        <v>740</v>
      </c>
      <c r="F841" s="17" t="s">
        <v>749</v>
      </c>
      <c r="G841" s="18">
        <v>68485182</v>
      </c>
      <c r="H841" s="17" t="s">
        <v>632</v>
      </c>
      <c r="I841" s="17" t="s">
        <v>729</v>
      </c>
      <c r="J841" s="17" t="s">
        <v>408</v>
      </c>
      <c r="K841" s="17" t="s">
        <v>718</v>
      </c>
      <c r="L841" s="17" t="s">
        <v>784</v>
      </c>
      <c r="M841" s="17" t="s">
        <v>955</v>
      </c>
      <c r="N841" s="19">
        <v>5</v>
      </c>
      <c r="O841" s="23">
        <v>95.032700000000006</v>
      </c>
      <c r="P841" s="23">
        <f t="shared" si="13"/>
        <v>475.1635</v>
      </c>
    </row>
    <row r="842" spans="1:16" ht="59.65" customHeight="1" x14ac:dyDescent="0.25">
      <c r="A842" s="2" t="s">
        <v>265</v>
      </c>
      <c r="B842" s="16">
        <v>4067983242892</v>
      </c>
      <c r="C842" s="17" t="s">
        <v>756</v>
      </c>
      <c r="D842" s="17" t="s">
        <v>737</v>
      </c>
      <c r="E842" s="17" t="s">
        <v>740</v>
      </c>
      <c r="F842" s="17" t="s">
        <v>749</v>
      </c>
      <c r="G842" s="18">
        <v>68485301</v>
      </c>
      <c r="H842" s="17" t="s">
        <v>634</v>
      </c>
      <c r="I842" s="17" t="s">
        <v>729</v>
      </c>
      <c r="J842" s="17" t="s">
        <v>408</v>
      </c>
      <c r="K842" s="17" t="s">
        <v>718</v>
      </c>
      <c r="L842" s="17" t="s">
        <v>784</v>
      </c>
      <c r="M842" s="17" t="s">
        <v>955</v>
      </c>
      <c r="N842" s="19">
        <v>5</v>
      </c>
      <c r="O842" s="23">
        <v>100.47869999999999</v>
      </c>
      <c r="P842" s="23">
        <f t="shared" si="13"/>
        <v>502.39349999999996</v>
      </c>
    </row>
    <row r="843" spans="1:16" ht="59.65" customHeight="1" x14ac:dyDescent="0.25">
      <c r="A843" s="25" t="s">
        <v>266</v>
      </c>
      <c r="B843" s="16">
        <v>4069162340719</v>
      </c>
      <c r="C843" s="17" t="s">
        <v>756</v>
      </c>
      <c r="D843" s="17" t="s">
        <v>736</v>
      </c>
      <c r="E843" s="17" t="s">
        <v>741</v>
      </c>
      <c r="F843" s="17" t="s">
        <v>748</v>
      </c>
      <c r="G843" s="18">
        <v>68489225</v>
      </c>
      <c r="H843" s="17" t="s">
        <v>455</v>
      </c>
      <c r="I843" s="17" t="s">
        <v>732</v>
      </c>
      <c r="J843" s="17" t="s">
        <v>524</v>
      </c>
      <c r="K843" s="17" t="s">
        <v>29</v>
      </c>
      <c r="L843" s="17" t="s">
        <v>766</v>
      </c>
      <c r="M843" s="17" t="s">
        <v>813</v>
      </c>
      <c r="N843" s="19">
        <v>8</v>
      </c>
      <c r="O843" s="23">
        <v>21.511699999999998</v>
      </c>
      <c r="P843" s="23">
        <f t="shared" si="13"/>
        <v>172.09359999999998</v>
      </c>
    </row>
    <row r="844" spans="1:16" ht="59.65" customHeight="1" x14ac:dyDescent="0.25">
      <c r="A844" s="26"/>
      <c r="B844" s="16">
        <v>4069162340726</v>
      </c>
      <c r="C844" s="17" t="s">
        <v>756</v>
      </c>
      <c r="D844" s="17" t="s">
        <v>736</v>
      </c>
      <c r="E844" s="17" t="s">
        <v>741</v>
      </c>
      <c r="F844" s="17" t="s">
        <v>748</v>
      </c>
      <c r="G844" s="18">
        <v>68489225</v>
      </c>
      <c r="H844" s="17" t="s">
        <v>455</v>
      </c>
      <c r="I844" s="17" t="s">
        <v>732</v>
      </c>
      <c r="J844" s="17" t="s">
        <v>524</v>
      </c>
      <c r="K844" s="17" t="s">
        <v>30</v>
      </c>
      <c r="L844" s="17" t="s">
        <v>766</v>
      </c>
      <c r="M844" s="17" t="s">
        <v>813</v>
      </c>
      <c r="N844" s="19">
        <v>8</v>
      </c>
      <c r="O844" s="23">
        <v>21.511699999999998</v>
      </c>
      <c r="P844" s="23">
        <f t="shared" si="13"/>
        <v>172.09359999999998</v>
      </c>
    </row>
    <row r="845" spans="1:16" ht="59.65" customHeight="1" x14ac:dyDescent="0.25">
      <c r="A845" s="26"/>
      <c r="B845" s="16">
        <v>4069162340733</v>
      </c>
      <c r="C845" s="17" t="s">
        <v>756</v>
      </c>
      <c r="D845" s="17" t="s">
        <v>736</v>
      </c>
      <c r="E845" s="17" t="s">
        <v>741</v>
      </c>
      <c r="F845" s="17" t="s">
        <v>748</v>
      </c>
      <c r="G845" s="18">
        <v>68489225</v>
      </c>
      <c r="H845" s="17" t="s">
        <v>455</v>
      </c>
      <c r="I845" s="17" t="s">
        <v>732</v>
      </c>
      <c r="J845" s="17" t="s">
        <v>524</v>
      </c>
      <c r="K845" s="17" t="s">
        <v>31</v>
      </c>
      <c r="L845" s="17" t="s">
        <v>766</v>
      </c>
      <c r="M845" s="17" t="s">
        <v>813</v>
      </c>
      <c r="N845" s="19">
        <v>6</v>
      </c>
      <c r="O845" s="23">
        <v>21.511700000000001</v>
      </c>
      <c r="P845" s="23">
        <f t="shared" si="13"/>
        <v>129.0702</v>
      </c>
    </row>
    <row r="846" spans="1:16" ht="59.65" customHeight="1" x14ac:dyDescent="0.25">
      <c r="A846" s="26"/>
      <c r="B846" s="16">
        <v>4069162340740</v>
      </c>
      <c r="C846" s="17" t="s">
        <v>756</v>
      </c>
      <c r="D846" s="17" t="s">
        <v>736</v>
      </c>
      <c r="E846" s="17" t="s">
        <v>741</v>
      </c>
      <c r="F846" s="17" t="s">
        <v>748</v>
      </c>
      <c r="G846" s="18">
        <v>68489225</v>
      </c>
      <c r="H846" s="17" t="s">
        <v>455</v>
      </c>
      <c r="I846" s="17" t="s">
        <v>732</v>
      </c>
      <c r="J846" s="17" t="s">
        <v>524</v>
      </c>
      <c r="K846" s="17" t="s">
        <v>32</v>
      </c>
      <c r="L846" s="17" t="s">
        <v>766</v>
      </c>
      <c r="M846" s="17" t="s">
        <v>813</v>
      </c>
      <c r="N846" s="19">
        <v>5</v>
      </c>
      <c r="O846" s="23">
        <v>21.511699999999998</v>
      </c>
      <c r="P846" s="23">
        <f t="shared" si="13"/>
        <v>107.55849999999998</v>
      </c>
    </row>
    <row r="847" spans="1:16" ht="59.65" customHeight="1" x14ac:dyDescent="0.25">
      <c r="A847" s="26"/>
      <c r="B847" s="16">
        <v>4069162340702</v>
      </c>
      <c r="C847" s="17" t="s">
        <v>756</v>
      </c>
      <c r="D847" s="17" t="s">
        <v>736</v>
      </c>
      <c r="E847" s="17" t="s">
        <v>741</v>
      </c>
      <c r="F847" s="17" t="s">
        <v>748</v>
      </c>
      <c r="G847" s="18">
        <v>68489225</v>
      </c>
      <c r="H847" s="17" t="s">
        <v>455</v>
      </c>
      <c r="I847" s="17" t="s">
        <v>732</v>
      </c>
      <c r="J847" s="17" t="s">
        <v>524</v>
      </c>
      <c r="K847" s="17" t="s">
        <v>33</v>
      </c>
      <c r="L847" s="17" t="s">
        <v>766</v>
      </c>
      <c r="M847" s="17" t="s">
        <v>813</v>
      </c>
      <c r="N847" s="19">
        <v>1</v>
      </c>
      <c r="O847" s="23">
        <v>21.511699999999998</v>
      </c>
      <c r="P847" s="23">
        <f t="shared" si="13"/>
        <v>21.511699999999998</v>
      </c>
    </row>
    <row r="848" spans="1:16" ht="59.65" customHeight="1" x14ac:dyDescent="0.25">
      <c r="A848" s="25" t="s">
        <v>267</v>
      </c>
      <c r="B848" s="16">
        <v>4069157448185</v>
      </c>
      <c r="C848" s="17" t="s">
        <v>756</v>
      </c>
      <c r="D848" s="17" t="s">
        <v>736</v>
      </c>
      <c r="E848" s="17" t="s">
        <v>741</v>
      </c>
      <c r="F848" s="17" t="s">
        <v>751</v>
      </c>
      <c r="G848" s="18">
        <v>68489965</v>
      </c>
      <c r="H848" s="17" t="s">
        <v>460</v>
      </c>
      <c r="I848" s="17" t="s">
        <v>730</v>
      </c>
      <c r="J848" s="17" t="s">
        <v>524</v>
      </c>
      <c r="K848" s="17" t="s">
        <v>31</v>
      </c>
      <c r="L848" s="17" t="s">
        <v>769</v>
      </c>
      <c r="M848" s="17" t="s">
        <v>953</v>
      </c>
      <c r="N848" s="19">
        <v>2</v>
      </c>
      <c r="O848" s="23">
        <v>37.849699999999999</v>
      </c>
      <c r="P848" s="23">
        <f t="shared" si="13"/>
        <v>75.699399999999997</v>
      </c>
    </row>
    <row r="849" spans="1:16" ht="59.65" customHeight="1" x14ac:dyDescent="0.25">
      <c r="A849" s="26"/>
      <c r="B849" s="16">
        <v>4069157448192</v>
      </c>
      <c r="C849" s="17" t="s">
        <v>756</v>
      </c>
      <c r="D849" s="17" t="s">
        <v>736</v>
      </c>
      <c r="E849" s="17" t="s">
        <v>741</v>
      </c>
      <c r="F849" s="17" t="s">
        <v>751</v>
      </c>
      <c r="G849" s="18">
        <v>68489965</v>
      </c>
      <c r="H849" s="17" t="s">
        <v>460</v>
      </c>
      <c r="I849" s="17" t="s">
        <v>730</v>
      </c>
      <c r="J849" s="17" t="s">
        <v>524</v>
      </c>
      <c r="K849" s="17" t="s">
        <v>32</v>
      </c>
      <c r="L849" s="17" t="s">
        <v>769</v>
      </c>
      <c r="M849" s="17" t="s">
        <v>953</v>
      </c>
      <c r="N849" s="19">
        <v>2</v>
      </c>
      <c r="O849" s="23">
        <v>37.849699999999999</v>
      </c>
      <c r="P849" s="23">
        <f t="shared" si="13"/>
        <v>75.699399999999997</v>
      </c>
    </row>
    <row r="850" spans="1:16" ht="59.65" customHeight="1" x14ac:dyDescent="0.25">
      <c r="A850" s="26"/>
      <c r="B850" s="16">
        <v>4069157448154</v>
      </c>
      <c r="C850" s="17" t="s">
        <v>756</v>
      </c>
      <c r="D850" s="17" t="s">
        <v>736</v>
      </c>
      <c r="E850" s="17" t="s">
        <v>741</v>
      </c>
      <c r="F850" s="17" t="s">
        <v>751</v>
      </c>
      <c r="G850" s="18">
        <v>68489965</v>
      </c>
      <c r="H850" s="17" t="s">
        <v>460</v>
      </c>
      <c r="I850" s="17" t="s">
        <v>730</v>
      </c>
      <c r="J850" s="17" t="s">
        <v>524</v>
      </c>
      <c r="K850" s="17" t="s">
        <v>33</v>
      </c>
      <c r="L850" s="17" t="s">
        <v>769</v>
      </c>
      <c r="M850" s="17" t="s">
        <v>953</v>
      </c>
      <c r="N850" s="19">
        <v>2</v>
      </c>
      <c r="O850" s="23">
        <v>37.849699999999999</v>
      </c>
      <c r="P850" s="23">
        <f t="shared" si="13"/>
        <v>75.699399999999997</v>
      </c>
    </row>
    <row r="851" spans="1:16" ht="59.65" customHeight="1" x14ac:dyDescent="0.25">
      <c r="A851" s="25" t="s">
        <v>268</v>
      </c>
      <c r="B851" s="16">
        <v>4067983602665</v>
      </c>
      <c r="C851" s="17" t="s">
        <v>756</v>
      </c>
      <c r="D851" s="17" t="s">
        <v>736</v>
      </c>
      <c r="E851" s="17" t="s">
        <v>741</v>
      </c>
      <c r="F851" s="17" t="s">
        <v>751</v>
      </c>
      <c r="G851" s="18">
        <v>68489987</v>
      </c>
      <c r="H851" s="17" t="s">
        <v>459</v>
      </c>
      <c r="I851" s="17" t="s">
        <v>732</v>
      </c>
      <c r="J851" s="17" t="s">
        <v>524</v>
      </c>
      <c r="K851" s="17" t="s">
        <v>29</v>
      </c>
      <c r="L851" s="17" t="s">
        <v>769</v>
      </c>
      <c r="M851" s="17" t="s">
        <v>953</v>
      </c>
      <c r="N851" s="19">
        <v>4</v>
      </c>
      <c r="O851" s="23">
        <v>37.849699999999999</v>
      </c>
      <c r="P851" s="23">
        <f t="shared" si="13"/>
        <v>151.39879999999999</v>
      </c>
    </row>
    <row r="852" spans="1:16" ht="59.65" customHeight="1" x14ac:dyDescent="0.25">
      <c r="A852" s="26"/>
      <c r="B852" s="16">
        <v>4067983602672</v>
      </c>
      <c r="C852" s="17" t="s">
        <v>756</v>
      </c>
      <c r="D852" s="17" t="s">
        <v>736</v>
      </c>
      <c r="E852" s="17" t="s">
        <v>741</v>
      </c>
      <c r="F852" s="17" t="s">
        <v>751</v>
      </c>
      <c r="G852" s="18">
        <v>68489987</v>
      </c>
      <c r="H852" s="17" t="s">
        <v>459</v>
      </c>
      <c r="I852" s="17" t="s">
        <v>732</v>
      </c>
      <c r="J852" s="17" t="s">
        <v>524</v>
      </c>
      <c r="K852" s="17" t="s">
        <v>30</v>
      </c>
      <c r="L852" s="17" t="s">
        <v>769</v>
      </c>
      <c r="M852" s="17" t="s">
        <v>953</v>
      </c>
      <c r="N852" s="19">
        <v>4</v>
      </c>
      <c r="O852" s="23">
        <v>37.849699999999999</v>
      </c>
      <c r="P852" s="23">
        <f t="shared" si="13"/>
        <v>151.39879999999999</v>
      </c>
    </row>
    <row r="853" spans="1:16" ht="59.65" customHeight="1" x14ac:dyDescent="0.25">
      <c r="A853" s="26"/>
      <c r="B853" s="16">
        <v>4067983602689</v>
      </c>
      <c r="C853" s="17" t="s">
        <v>756</v>
      </c>
      <c r="D853" s="17" t="s">
        <v>736</v>
      </c>
      <c r="E853" s="17" t="s">
        <v>741</v>
      </c>
      <c r="F853" s="17" t="s">
        <v>751</v>
      </c>
      <c r="G853" s="18">
        <v>68489987</v>
      </c>
      <c r="H853" s="17" t="s">
        <v>459</v>
      </c>
      <c r="I853" s="17" t="s">
        <v>732</v>
      </c>
      <c r="J853" s="17" t="s">
        <v>524</v>
      </c>
      <c r="K853" s="17" t="s">
        <v>31</v>
      </c>
      <c r="L853" s="17" t="s">
        <v>769</v>
      </c>
      <c r="M853" s="17" t="s">
        <v>953</v>
      </c>
      <c r="N853" s="19">
        <v>2</v>
      </c>
      <c r="O853" s="23">
        <v>37.849699999999999</v>
      </c>
      <c r="P853" s="23">
        <f t="shared" si="13"/>
        <v>75.699399999999997</v>
      </c>
    </row>
    <row r="854" spans="1:16" ht="59.65" customHeight="1" x14ac:dyDescent="0.25">
      <c r="A854" s="26"/>
      <c r="B854" s="16">
        <v>4067983602696</v>
      </c>
      <c r="C854" s="17" t="s">
        <v>756</v>
      </c>
      <c r="D854" s="17" t="s">
        <v>736</v>
      </c>
      <c r="E854" s="17" t="s">
        <v>741</v>
      </c>
      <c r="F854" s="17" t="s">
        <v>751</v>
      </c>
      <c r="G854" s="18">
        <v>68489987</v>
      </c>
      <c r="H854" s="17" t="s">
        <v>459</v>
      </c>
      <c r="I854" s="17" t="s">
        <v>732</v>
      </c>
      <c r="J854" s="17" t="s">
        <v>524</v>
      </c>
      <c r="K854" s="17" t="s">
        <v>32</v>
      </c>
      <c r="L854" s="17" t="s">
        <v>769</v>
      </c>
      <c r="M854" s="17" t="s">
        <v>953</v>
      </c>
      <c r="N854" s="19">
        <v>2</v>
      </c>
      <c r="O854" s="23">
        <v>37.849699999999999</v>
      </c>
      <c r="P854" s="23">
        <f t="shared" si="13"/>
        <v>75.699399999999997</v>
      </c>
    </row>
    <row r="855" spans="1:16" ht="59.65" customHeight="1" x14ac:dyDescent="0.25">
      <c r="A855" s="25" t="s">
        <v>269</v>
      </c>
      <c r="B855" s="16">
        <v>4069161731334</v>
      </c>
      <c r="C855" s="17" t="s">
        <v>756</v>
      </c>
      <c r="D855" s="17" t="s">
        <v>737</v>
      </c>
      <c r="E855" s="17" t="s">
        <v>741</v>
      </c>
      <c r="F855" s="17" t="s">
        <v>748</v>
      </c>
      <c r="G855" s="18">
        <v>68490641</v>
      </c>
      <c r="H855" s="17" t="s">
        <v>454</v>
      </c>
      <c r="I855" s="17" t="s">
        <v>732</v>
      </c>
      <c r="J855" s="17" t="s">
        <v>524</v>
      </c>
      <c r="K855" s="17" t="s">
        <v>29</v>
      </c>
      <c r="L855" s="17" t="s">
        <v>766</v>
      </c>
      <c r="M855" s="17" t="s">
        <v>817</v>
      </c>
      <c r="N855" s="19">
        <v>10</v>
      </c>
      <c r="O855" s="23">
        <v>21.511699999999998</v>
      </c>
      <c r="P855" s="23">
        <f t="shared" si="13"/>
        <v>215.11699999999996</v>
      </c>
    </row>
    <row r="856" spans="1:16" ht="59.65" customHeight="1" x14ac:dyDescent="0.25">
      <c r="A856" s="26"/>
      <c r="B856" s="16">
        <v>4069161731341</v>
      </c>
      <c r="C856" s="17" t="s">
        <v>756</v>
      </c>
      <c r="D856" s="17" t="s">
        <v>737</v>
      </c>
      <c r="E856" s="17" t="s">
        <v>741</v>
      </c>
      <c r="F856" s="17" t="s">
        <v>748</v>
      </c>
      <c r="G856" s="18">
        <v>68490641</v>
      </c>
      <c r="H856" s="17" t="s">
        <v>454</v>
      </c>
      <c r="I856" s="17" t="s">
        <v>732</v>
      </c>
      <c r="J856" s="17" t="s">
        <v>524</v>
      </c>
      <c r="K856" s="17" t="s">
        <v>30</v>
      </c>
      <c r="L856" s="17" t="s">
        <v>766</v>
      </c>
      <c r="M856" s="17" t="s">
        <v>817</v>
      </c>
      <c r="N856" s="19">
        <v>10</v>
      </c>
      <c r="O856" s="23">
        <v>21.511699999999998</v>
      </c>
      <c r="P856" s="23">
        <f t="shared" si="13"/>
        <v>215.11699999999996</v>
      </c>
    </row>
    <row r="857" spans="1:16" ht="59.65" customHeight="1" x14ac:dyDescent="0.25">
      <c r="A857" s="26"/>
      <c r="B857" s="16">
        <v>4069161731358</v>
      </c>
      <c r="C857" s="17" t="s">
        <v>756</v>
      </c>
      <c r="D857" s="17" t="s">
        <v>737</v>
      </c>
      <c r="E857" s="17" t="s">
        <v>741</v>
      </c>
      <c r="F857" s="17" t="s">
        <v>748</v>
      </c>
      <c r="G857" s="18">
        <v>68490641</v>
      </c>
      <c r="H857" s="17" t="s">
        <v>454</v>
      </c>
      <c r="I857" s="17" t="s">
        <v>732</v>
      </c>
      <c r="J857" s="17" t="s">
        <v>524</v>
      </c>
      <c r="K857" s="17" t="s">
        <v>31</v>
      </c>
      <c r="L857" s="17" t="s">
        <v>766</v>
      </c>
      <c r="M857" s="17" t="s">
        <v>817</v>
      </c>
      <c r="N857" s="19">
        <v>9</v>
      </c>
      <c r="O857" s="23">
        <v>21.511700000000001</v>
      </c>
      <c r="P857" s="23">
        <f t="shared" si="13"/>
        <v>193.6053</v>
      </c>
    </row>
    <row r="858" spans="1:16" ht="59.65" customHeight="1" x14ac:dyDescent="0.25">
      <c r="A858" s="26"/>
      <c r="B858" s="16">
        <v>4069161731365</v>
      </c>
      <c r="C858" s="17" t="s">
        <v>756</v>
      </c>
      <c r="D858" s="17" t="s">
        <v>737</v>
      </c>
      <c r="E858" s="17" t="s">
        <v>741</v>
      </c>
      <c r="F858" s="17" t="s">
        <v>748</v>
      </c>
      <c r="G858" s="18">
        <v>68490641</v>
      </c>
      <c r="H858" s="17" t="s">
        <v>454</v>
      </c>
      <c r="I858" s="17" t="s">
        <v>732</v>
      </c>
      <c r="J858" s="17" t="s">
        <v>524</v>
      </c>
      <c r="K858" s="17" t="s">
        <v>32</v>
      </c>
      <c r="L858" s="17" t="s">
        <v>766</v>
      </c>
      <c r="M858" s="17" t="s">
        <v>817</v>
      </c>
      <c r="N858" s="19">
        <v>9</v>
      </c>
      <c r="O858" s="23">
        <v>21.511700000000001</v>
      </c>
      <c r="P858" s="23">
        <f t="shared" si="13"/>
        <v>193.6053</v>
      </c>
    </row>
    <row r="859" spans="1:16" ht="59.65" customHeight="1" x14ac:dyDescent="0.25">
      <c r="A859" s="26"/>
      <c r="B859" s="16">
        <v>4069161731327</v>
      </c>
      <c r="C859" s="17" t="s">
        <v>756</v>
      </c>
      <c r="D859" s="17" t="s">
        <v>737</v>
      </c>
      <c r="E859" s="17" t="s">
        <v>741</v>
      </c>
      <c r="F859" s="17" t="s">
        <v>748</v>
      </c>
      <c r="G859" s="18">
        <v>68490641</v>
      </c>
      <c r="H859" s="17" t="s">
        <v>454</v>
      </c>
      <c r="I859" s="17" t="s">
        <v>732</v>
      </c>
      <c r="J859" s="17" t="s">
        <v>524</v>
      </c>
      <c r="K859" s="17" t="s">
        <v>33</v>
      </c>
      <c r="L859" s="17" t="s">
        <v>766</v>
      </c>
      <c r="M859" s="17" t="s">
        <v>817</v>
      </c>
      <c r="N859" s="19">
        <v>4</v>
      </c>
      <c r="O859" s="23">
        <v>21.511699999999998</v>
      </c>
      <c r="P859" s="23">
        <f t="shared" si="13"/>
        <v>86.04679999999999</v>
      </c>
    </row>
    <row r="860" spans="1:16" ht="59.65" customHeight="1" x14ac:dyDescent="0.25">
      <c r="A860" s="26"/>
      <c r="B860" s="16">
        <v>4069161703737</v>
      </c>
      <c r="C860" s="17" t="s">
        <v>756</v>
      </c>
      <c r="D860" s="17" t="s">
        <v>737</v>
      </c>
      <c r="E860" s="17" t="s">
        <v>743</v>
      </c>
      <c r="F860" s="17" t="s">
        <v>748</v>
      </c>
      <c r="G860" s="18">
        <v>68493075</v>
      </c>
      <c r="H860" s="17" t="s">
        <v>456</v>
      </c>
      <c r="I860" s="17" t="s">
        <v>732</v>
      </c>
      <c r="J860" s="17" t="s">
        <v>524</v>
      </c>
      <c r="K860" s="17" t="s">
        <v>17</v>
      </c>
      <c r="L860" s="17" t="s">
        <v>766</v>
      </c>
      <c r="M860" s="17" t="s">
        <v>817</v>
      </c>
      <c r="N860" s="19">
        <v>2</v>
      </c>
      <c r="O860" s="23">
        <v>18.788699999999999</v>
      </c>
      <c r="P860" s="23">
        <f t="shared" si="13"/>
        <v>37.577399999999997</v>
      </c>
    </row>
    <row r="861" spans="1:16" ht="59.65" customHeight="1" x14ac:dyDescent="0.25">
      <c r="A861" s="26"/>
      <c r="B861" s="16">
        <v>4069161703713</v>
      </c>
      <c r="C861" s="17" t="s">
        <v>756</v>
      </c>
      <c r="D861" s="17" t="s">
        <v>737</v>
      </c>
      <c r="E861" s="17" t="s">
        <v>743</v>
      </c>
      <c r="F861" s="17" t="s">
        <v>748</v>
      </c>
      <c r="G861" s="18">
        <v>68493075</v>
      </c>
      <c r="H861" s="17" t="s">
        <v>456</v>
      </c>
      <c r="I861" s="17" t="s">
        <v>732</v>
      </c>
      <c r="J861" s="17" t="s">
        <v>524</v>
      </c>
      <c r="K861" s="17" t="s">
        <v>26</v>
      </c>
      <c r="L861" s="17" t="s">
        <v>766</v>
      </c>
      <c r="M861" s="17" t="s">
        <v>817</v>
      </c>
      <c r="N861" s="19">
        <v>4</v>
      </c>
      <c r="O861" s="23">
        <v>18.788699999999999</v>
      </c>
      <c r="P861" s="23">
        <f t="shared" si="13"/>
        <v>75.154799999999994</v>
      </c>
    </row>
    <row r="862" spans="1:16" ht="59.65" customHeight="1" x14ac:dyDescent="0.25">
      <c r="A862" s="26"/>
      <c r="B862" s="16">
        <v>4069161703744</v>
      </c>
      <c r="C862" s="17" t="s">
        <v>756</v>
      </c>
      <c r="D862" s="17" t="s">
        <v>737</v>
      </c>
      <c r="E862" s="17" t="s">
        <v>743</v>
      </c>
      <c r="F862" s="17" t="s">
        <v>748</v>
      </c>
      <c r="G862" s="18">
        <v>68493075</v>
      </c>
      <c r="H862" s="17" t="s">
        <v>456</v>
      </c>
      <c r="I862" s="17" t="s">
        <v>732</v>
      </c>
      <c r="J862" s="17" t="s">
        <v>524</v>
      </c>
      <c r="K862" s="17" t="s">
        <v>27</v>
      </c>
      <c r="L862" s="17" t="s">
        <v>766</v>
      </c>
      <c r="M862" s="17" t="s">
        <v>817</v>
      </c>
      <c r="N862" s="19">
        <v>4</v>
      </c>
      <c r="O862" s="23">
        <v>18.788699999999999</v>
      </c>
      <c r="P862" s="23">
        <f t="shared" si="13"/>
        <v>75.154799999999994</v>
      </c>
    </row>
    <row r="863" spans="1:16" ht="59.65" customHeight="1" x14ac:dyDescent="0.25">
      <c r="A863" s="26"/>
      <c r="B863" s="16">
        <v>4069161703720</v>
      </c>
      <c r="C863" s="17" t="s">
        <v>756</v>
      </c>
      <c r="D863" s="17" t="s">
        <v>737</v>
      </c>
      <c r="E863" s="17" t="s">
        <v>743</v>
      </c>
      <c r="F863" s="17" t="s">
        <v>748</v>
      </c>
      <c r="G863" s="18">
        <v>68493075</v>
      </c>
      <c r="H863" s="17" t="s">
        <v>456</v>
      </c>
      <c r="I863" s="17" t="s">
        <v>732</v>
      </c>
      <c r="J863" s="17" t="s">
        <v>524</v>
      </c>
      <c r="K863" s="17" t="s">
        <v>28</v>
      </c>
      <c r="L863" s="17" t="s">
        <v>766</v>
      </c>
      <c r="M863" s="17" t="s">
        <v>817</v>
      </c>
      <c r="N863" s="19">
        <v>4</v>
      </c>
      <c r="O863" s="23">
        <v>18.788699999999999</v>
      </c>
      <c r="P863" s="23">
        <f t="shared" si="13"/>
        <v>75.154799999999994</v>
      </c>
    </row>
    <row r="864" spans="1:16" ht="59.65" customHeight="1" x14ac:dyDescent="0.25">
      <c r="A864" s="25" t="s">
        <v>270</v>
      </c>
      <c r="B864" s="16">
        <v>4067983687082</v>
      </c>
      <c r="C864" s="17" t="s">
        <v>756</v>
      </c>
      <c r="D864" s="17" t="s">
        <v>737</v>
      </c>
      <c r="E864" s="17" t="s">
        <v>743</v>
      </c>
      <c r="F864" s="17" t="s">
        <v>751</v>
      </c>
      <c r="G864" s="18">
        <v>68493516</v>
      </c>
      <c r="H864" s="17" t="s">
        <v>453</v>
      </c>
      <c r="I864" s="17" t="s">
        <v>729</v>
      </c>
      <c r="J864" s="17" t="s">
        <v>524</v>
      </c>
      <c r="K864" s="17" t="s">
        <v>375</v>
      </c>
      <c r="L864" s="17" t="s">
        <v>771</v>
      </c>
      <c r="M864" s="17" t="s">
        <v>953</v>
      </c>
      <c r="N864" s="19">
        <v>5</v>
      </c>
      <c r="O864" s="23">
        <v>24.234699999999997</v>
      </c>
      <c r="P864" s="23">
        <f t="shared" si="13"/>
        <v>121.17349999999999</v>
      </c>
    </row>
    <row r="865" spans="1:16" ht="59.65" customHeight="1" x14ac:dyDescent="0.25">
      <c r="A865" s="26"/>
      <c r="B865" s="16">
        <v>4067983687068</v>
      </c>
      <c r="C865" s="17" t="s">
        <v>756</v>
      </c>
      <c r="D865" s="17" t="s">
        <v>737</v>
      </c>
      <c r="E865" s="17" t="s">
        <v>743</v>
      </c>
      <c r="F865" s="17" t="s">
        <v>751</v>
      </c>
      <c r="G865" s="18">
        <v>68493516</v>
      </c>
      <c r="H865" s="17" t="s">
        <v>453</v>
      </c>
      <c r="I865" s="17" t="s">
        <v>729</v>
      </c>
      <c r="J865" s="17" t="s">
        <v>524</v>
      </c>
      <c r="K865" s="17" t="s">
        <v>17</v>
      </c>
      <c r="L865" s="17" t="s">
        <v>771</v>
      </c>
      <c r="M865" s="17" t="s">
        <v>953</v>
      </c>
      <c r="N865" s="19">
        <v>5</v>
      </c>
      <c r="O865" s="23">
        <v>24.234699999999997</v>
      </c>
      <c r="P865" s="23">
        <f t="shared" si="13"/>
        <v>121.17349999999999</v>
      </c>
    </row>
    <row r="866" spans="1:16" ht="59.65" customHeight="1" x14ac:dyDescent="0.25">
      <c r="A866" s="26"/>
      <c r="B866" s="16">
        <v>4067983687044</v>
      </c>
      <c r="C866" s="17" t="s">
        <v>756</v>
      </c>
      <c r="D866" s="17" t="s">
        <v>737</v>
      </c>
      <c r="E866" s="17" t="s">
        <v>743</v>
      </c>
      <c r="F866" s="17" t="s">
        <v>751</v>
      </c>
      <c r="G866" s="18">
        <v>68493516</v>
      </c>
      <c r="H866" s="17" t="s">
        <v>453</v>
      </c>
      <c r="I866" s="17" t="s">
        <v>729</v>
      </c>
      <c r="J866" s="17" t="s">
        <v>524</v>
      </c>
      <c r="K866" s="17" t="s">
        <v>26</v>
      </c>
      <c r="L866" s="17" t="s">
        <v>771</v>
      </c>
      <c r="M866" s="17" t="s">
        <v>953</v>
      </c>
      <c r="N866" s="19">
        <v>5</v>
      </c>
      <c r="O866" s="23">
        <v>24.234699999999997</v>
      </c>
      <c r="P866" s="23">
        <f t="shared" si="13"/>
        <v>121.17349999999999</v>
      </c>
    </row>
    <row r="867" spans="1:16" ht="59.65" customHeight="1" x14ac:dyDescent="0.25">
      <c r="A867" s="26"/>
      <c r="B867" s="16">
        <v>4067983687075</v>
      </c>
      <c r="C867" s="17" t="s">
        <v>756</v>
      </c>
      <c r="D867" s="17" t="s">
        <v>737</v>
      </c>
      <c r="E867" s="17" t="s">
        <v>743</v>
      </c>
      <c r="F867" s="17" t="s">
        <v>751</v>
      </c>
      <c r="G867" s="18">
        <v>68493516</v>
      </c>
      <c r="H867" s="17" t="s">
        <v>453</v>
      </c>
      <c r="I867" s="17" t="s">
        <v>729</v>
      </c>
      <c r="J867" s="17" t="s">
        <v>524</v>
      </c>
      <c r="K867" s="17" t="s">
        <v>27</v>
      </c>
      <c r="L867" s="17" t="s">
        <v>771</v>
      </c>
      <c r="M867" s="17" t="s">
        <v>953</v>
      </c>
      <c r="N867" s="19">
        <v>5</v>
      </c>
      <c r="O867" s="23">
        <v>24.234699999999997</v>
      </c>
      <c r="P867" s="23">
        <f t="shared" si="13"/>
        <v>121.17349999999999</v>
      </c>
    </row>
    <row r="868" spans="1:16" ht="59.65" customHeight="1" x14ac:dyDescent="0.25">
      <c r="A868" s="25" t="s">
        <v>271</v>
      </c>
      <c r="B868" s="16">
        <v>4067983499111</v>
      </c>
      <c r="C868" s="17" t="s">
        <v>756</v>
      </c>
      <c r="D868" s="17" t="s">
        <v>736</v>
      </c>
      <c r="E868" s="17" t="s">
        <v>741</v>
      </c>
      <c r="F868" s="17" t="s">
        <v>748</v>
      </c>
      <c r="G868" s="18">
        <v>68511601</v>
      </c>
      <c r="H868" s="17" t="s">
        <v>438</v>
      </c>
      <c r="I868" s="17" t="s">
        <v>729</v>
      </c>
      <c r="J868" s="17" t="s">
        <v>524</v>
      </c>
      <c r="K868" s="17" t="s">
        <v>29</v>
      </c>
      <c r="L868" s="17" t="s">
        <v>766</v>
      </c>
      <c r="M868" s="17" t="s">
        <v>817</v>
      </c>
      <c r="N868" s="19">
        <v>1</v>
      </c>
      <c r="O868" s="23">
        <v>32.403700000000001</v>
      </c>
      <c r="P868" s="23">
        <f t="shared" si="13"/>
        <v>32.403700000000001</v>
      </c>
    </row>
    <row r="869" spans="1:16" ht="59.65" customHeight="1" x14ac:dyDescent="0.25">
      <c r="A869" s="26"/>
      <c r="B869" s="16">
        <v>4067983499135</v>
      </c>
      <c r="C869" s="17" t="s">
        <v>756</v>
      </c>
      <c r="D869" s="17" t="s">
        <v>736</v>
      </c>
      <c r="E869" s="17" t="s">
        <v>741</v>
      </c>
      <c r="F869" s="17" t="s">
        <v>748</v>
      </c>
      <c r="G869" s="18">
        <v>68511601</v>
      </c>
      <c r="H869" s="17" t="s">
        <v>438</v>
      </c>
      <c r="I869" s="17" t="s">
        <v>729</v>
      </c>
      <c r="J869" s="17" t="s">
        <v>524</v>
      </c>
      <c r="K869" s="17" t="s">
        <v>31</v>
      </c>
      <c r="L869" s="17" t="s">
        <v>766</v>
      </c>
      <c r="M869" s="17" t="s">
        <v>817</v>
      </c>
      <c r="N869" s="19">
        <v>1</v>
      </c>
      <c r="O869" s="23">
        <v>32.403700000000001</v>
      </c>
      <c r="P869" s="23">
        <f t="shared" si="13"/>
        <v>32.403700000000001</v>
      </c>
    </row>
    <row r="870" spans="1:16" ht="59.65" customHeight="1" x14ac:dyDescent="0.25">
      <c r="A870" s="26"/>
      <c r="B870" s="16">
        <v>4067983499104</v>
      </c>
      <c r="C870" s="17" t="s">
        <v>756</v>
      </c>
      <c r="D870" s="17" t="s">
        <v>736</v>
      </c>
      <c r="E870" s="17" t="s">
        <v>741</v>
      </c>
      <c r="F870" s="17" t="s">
        <v>748</v>
      </c>
      <c r="G870" s="18">
        <v>68511601</v>
      </c>
      <c r="H870" s="17" t="s">
        <v>438</v>
      </c>
      <c r="I870" s="17" t="s">
        <v>729</v>
      </c>
      <c r="J870" s="17" t="s">
        <v>524</v>
      </c>
      <c r="K870" s="17" t="s">
        <v>33</v>
      </c>
      <c r="L870" s="17" t="s">
        <v>766</v>
      </c>
      <c r="M870" s="17" t="s">
        <v>817</v>
      </c>
      <c r="N870" s="19">
        <v>1</v>
      </c>
      <c r="O870" s="23">
        <v>32.403700000000001</v>
      </c>
      <c r="P870" s="23">
        <f t="shared" si="13"/>
        <v>32.403700000000001</v>
      </c>
    </row>
    <row r="871" spans="1:16" ht="59.65" customHeight="1" x14ac:dyDescent="0.25">
      <c r="A871" s="25" t="s">
        <v>272</v>
      </c>
      <c r="B871" s="16">
        <v>4067984335807</v>
      </c>
      <c r="C871" s="17" t="s">
        <v>756</v>
      </c>
      <c r="D871" s="17" t="s">
        <v>737</v>
      </c>
      <c r="E871" s="17" t="s">
        <v>741</v>
      </c>
      <c r="F871" s="17" t="s">
        <v>748</v>
      </c>
      <c r="G871" s="18">
        <v>68577801</v>
      </c>
      <c r="H871" s="17" t="s">
        <v>424</v>
      </c>
      <c r="I871" s="17" t="s">
        <v>729</v>
      </c>
      <c r="J871" s="17" t="s">
        <v>524</v>
      </c>
      <c r="K871" s="17" t="s">
        <v>27</v>
      </c>
      <c r="L871" s="17" t="s">
        <v>766</v>
      </c>
      <c r="M871" s="17" t="s">
        <v>817</v>
      </c>
      <c r="N871" s="19">
        <v>4</v>
      </c>
      <c r="O871" s="23">
        <v>24.2347</v>
      </c>
      <c r="P871" s="23">
        <f t="shared" si="13"/>
        <v>96.938800000000001</v>
      </c>
    </row>
    <row r="872" spans="1:16" ht="59.65" customHeight="1" x14ac:dyDescent="0.25">
      <c r="A872" s="26"/>
      <c r="B872" s="16">
        <v>4067983349089</v>
      </c>
      <c r="C872" s="17" t="s">
        <v>756</v>
      </c>
      <c r="D872" s="17" t="s">
        <v>737</v>
      </c>
      <c r="E872" s="17" t="s">
        <v>741</v>
      </c>
      <c r="F872" s="17" t="s">
        <v>748</v>
      </c>
      <c r="G872" s="18">
        <v>68577801</v>
      </c>
      <c r="H872" s="17" t="s">
        <v>424</v>
      </c>
      <c r="I872" s="17" t="s">
        <v>729</v>
      </c>
      <c r="J872" s="17" t="s">
        <v>524</v>
      </c>
      <c r="K872" s="17" t="s">
        <v>29</v>
      </c>
      <c r="L872" s="17" t="s">
        <v>766</v>
      </c>
      <c r="M872" s="17" t="s">
        <v>817</v>
      </c>
      <c r="N872" s="19">
        <v>7</v>
      </c>
      <c r="O872" s="23">
        <v>24.2347</v>
      </c>
      <c r="P872" s="23">
        <f t="shared" si="13"/>
        <v>169.6429</v>
      </c>
    </row>
    <row r="873" spans="1:16" ht="59.65" customHeight="1" x14ac:dyDescent="0.25">
      <c r="A873" s="26"/>
      <c r="B873" s="16">
        <v>4067983349096</v>
      </c>
      <c r="C873" s="17" t="s">
        <v>756</v>
      </c>
      <c r="D873" s="17" t="s">
        <v>737</v>
      </c>
      <c r="E873" s="17" t="s">
        <v>741</v>
      </c>
      <c r="F873" s="17" t="s">
        <v>748</v>
      </c>
      <c r="G873" s="18">
        <v>68577801</v>
      </c>
      <c r="H873" s="17" t="s">
        <v>424</v>
      </c>
      <c r="I873" s="17" t="s">
        <v>729</v>
      </c>
      <c r="J873" s="17" t="s">
        <v>524</v>
      </c>
      <c r="K873" s="17" t="s">
        <v>30</v>
      </c>
      <c r="L873" s="17" t="s">
        <v>766</v>
      </c>
      <c r="M873" s="17" t="s">
        <v>817</v>
      </c>
      <c r="N873" s="19">
        <v>16</v>
      </c>
      <c r="O873" s="23">
        <v>24.2347</v>
      </c>
      <c r="P873" s="23">
        <f t="shared" si="13"/>
        <v>387.7552</v>
      </c>
    </row>
    <row r="874" spans="1:16" ht="59.65" customHeight="1" x14ac:dyDescent="0.25">
      <c r="A874" s="26"/>
      <c r="B874" s="16">
        <v>4067983349102</v>
      </c>
      <c r="C874" s="17" t="s">
        <v>756</v>
      </c>
      <c r="D874" s="17" t="s">
        <v>737</v>
      </c>
      <c r="E874" s="17" t="s">
        <v>741</v>
      </c>
      <c r="F874" s="17" t="s">
        <v>748</v>
      </c>
      <c r="G874" s="18">
        <v>68577801</v>
      </c>
      <c r="H874" s="17" t="s">
        <v>424</v>
      </c>
      <c r="I874" s="17" t="s">
        <v>729</v>
      </c>
      <c r="J874" s="17" t="s">
        <v>524</v>
      </c>
      <c r="K874" s="17" t="s">
        <v>31</v>
      </c>
      <c r="L874" s="17" t="s">
        <v>766</v>
      </c>
      <c r="M874" s="17" t="s">
        <v>817</v>
      </c>
      <c r="N874" s="19">
        <v>19</v>
      </c>
      <c r="O874" s="23">
        <v>24.2347</v>
      </c>
      <c r="P874" s="23">
        <f t="shared" si="13"/>
        <v>460.45929999999998</v>
      </c>
    </row>
    <row r="875" spans="1:16" ht="59.65" customHeight="1" x14ac:dyDescent="0.25">
      <c r="A875" s="26"/>
      <c r="B875" s="16">
        <v>4067983349119</v>
      </c>
      <c r="C875" s="17" t="s">
        <v>756</v>
      </c>
      <c r="D875" s="17" t="s">
        <v>737</v>
      </c>
      <c r="E875" s="17" t="s">
        <v>741</v>
      </c>
      <c r="F875" s="17" t="s">
        <v>748</v>
      </c>
      <c r="G875" s="18">
        <v>68577801</v>
      </c>
      <c r="H875" s="17" t="s">
        <v>424</v>
      </c>
      <c r="I875" s="17" t="s">
        <v>729</v>
      </c>
      <c r="J875" s="17" t="s">
        <v>524</v>
      </c>
      <c r="K875" s="17" t="s">
        <v>32</v>
      </c>
      <c r="L875" s="17" t="s">
        <v>766</v>
      </c>
      <c r="M875" s="17" t="s">
        <v>817</v>
      </c>
      <c r="N875" s="19">
        <v>5</v>
      </c>
      <c r="O875" s="23">
        <v>24.234699999999997</v>
      </c>
      <c r="P875" s="23">
        <f t="shared" si="13"/>
        <v>121.17349999999999</v>
      </c>
    </row>
    <row r="876" spans="1:16" ht="59.65" customHeight="1" x14ac:dyDescent="0.25">
      <c r="A876" s="26"/>
      <c r="B876" s="16">
        <v>4067983349072</v>
      </c>
      <c r="C876" s="17" t="s">
        <v>756</v>
      </c>
      <c r="D876" s="17" t="s">
        <v>737</v>
      </c>
      <c r="E876" s="17" t="s">
        <v>741</v>
      </c>
      <c r="F876" s="17" t="s">
        <v>748</v>
      </c>
      <c r="G876" s="18">
        <v>68577801</v>
      </c>
      <c r="H876" s="17" t="s">
        <v>424</v>
      </c>
      <c r="I876" s="17" t="s">
        <v>729</v>
      </c>
      <c r="J876" s="17" t="s">
        <v>524</v>
      </c>
      <c r="K876" s="17" t="s">
        <v>33</v>
      </c>
      <c r="L876" s="17" t="s">
        <v>766</v>
      </c>
      <c r="M876" s="17" t="s">
        <v>817</v>
      </c>
      <c r="N876" s="19">
        <v>7</v>
      </c>
      <c r="O876" s="23">
        <v>24.2347</v>
      </c>
      <c r="P876" s="23">
        <f t="shared" si="13"/>
        <v>169.6429</v>
      </c>
    </row>
    <row r="877" spans="1:16" ht="59.65" customHeight="1" x14ac:dyDescent="0.25">
      <c r="A877" s="25" t="s">
        <v>273</v>
      </c>
      <c r="B877" s="16">
        <v>4069161727207</v>
      </c>
      <c r="C877" s="17" t="s">
        <v>756</v>
      </c>
      <c r="D877" s="17" t="s">
        <v>737</v>
      </c>
      <c r="E877" s="17" t="s">
        <v>741</v>
      </c>
      <c r="F877" s="17" t="s">
        <v>748</v>
      </c>
      <c r="G877" s="18">
        <v>68577816</v>
      </c>
      <c r="H877" s="17" t="s">
        <v>423</v>
      </c>
      <c r="I877" s="17" t="s">
        <v>732</v>
      </c>
      <c r="J877" s="17" t="s">
        <v>524</v>
      </c>
      <c r="K877" s="17" t="s">
        <v>27</v>
      </c>
      <c r="L877" s="17" t="s">
        <v>766</v>
      </c>
      <c r="M877" s="17" t="s">
        <v>817</v>
      </c>
      <c r="N877" s="19">
        <v>9</v>
      </c>
      <c r="O877" s="23">
        <v>24.234699999999997</v>
      </c>
      <c r="P877" s="23">
        <f t="shared" si="13"/>
        <v>218.11229999999998</v>
      </c>
    </row>
    <row r="878" spans="1:16" ht="59.65" customHeight="1" x14ac:dyDescent="0.25">
      <c r="A878" s="26"/>
      <c r="B878" s="16">
        <v>4069161727214</v>
      </c>
      <c r="C878" s="17" t="s">
        <v>756</v>
      </c>
      <c r="D878" s="17" t="s">
        <v>737</v>
      </c>
      <c r="E878" s="17" t="s">
        <v>741</v>
      </c>
      <c r="F878" s="17" t="s">
        <v>748</v>
      </c>
      <c r="G878" s="18">
        <v>68577816</v>
      </c>
      <c r="H878" s="17" t="s">
        <v>423</v>
      </c>
      <c r="I878" s="17" t="s">
        <v>732</v>
      </c>
      <c r="J878" s="17" t="s">
        <v>524</v>
      </c>
      <c r="K878" s="17" t="s">
        <v>29</v>
      </c>
      <c r="L878" s="17" t="s">
        <v>766</v>
      </c>
      <c r="M878" s="17" t="s">
        <v>817</v>
      </c>
      <c r="N878" s="19">
        <v>13</v>
      </c>
      <c r="O878" s="23">
        <v>24.234699999999997</v>
      </c>
      <c r="P878" s="23">
        <f t="shared" si="13"/>
        <v>315.05109999999996</v>
      </c>
    </row>
    <row r="879" spans="1:16" ht="59.65" customHeight="1" x14ac:dyDescent="0.25">
      <c r="A879" s="26"/>
      <c r="B879" s="16">
        <v>4069161727221</v>
      </c>
      <c r="C879" s="17" t="s">
        <v>756</v>
      </c>
      <c r="D879" s="17" t="s">
        <v>737</v>
      </c>
      <c r="E879" s="17" t="s">
        <v>741</v>
      </c>
      <c r="F879" s="17" t="s">
        <v>748</v>
      </c>
      <c r="G879" s="18">
        <v>68577816</v>
      </c>
      <c r="H879" s="17" t="s">
        <v>423</v>
      </c>
      <c r="I879" s="17" t="s">
        <v>732</v>
      </c>
      <c r="J879" s="17" t="s">
        <v>524</v>
      </c>
      <c r="K879" s="17" t="s">
        <v>30</v>
      </c>
      <c r="L879" s="17" t="s">
        <v>766</v>
      </c>
      <c r="M879" s="17" t="s">
        <v>817</v>
      </c>
      <c r="N879" s="19">
        <v>13</v>
      </c>
      <c r="O879" s="23">
        <v>24.234699999999997</v>
      </c>
      <c r="P879" s="23">
        <f t="shared" si="13"/>
        <v>315.05109999999996</v>
      </c>
    </row>
    <row r="880" spans="1:16" ht="59.65" customHeight="1" x14ac:dyDescent="0.25">
      <c r="A880" s="26"/>
      <c r="B880" s="16">
        <v>4069161727238</v>
      </c>
      <c r="C880" s="17" t="s">
        <v>756</v>
      </c>
      <c r="D880" s="17" t="s">
        <v>737</v>
      </c>
      <c r="E880" s="17" t="s">
        <v>741</v>
      </c>
      <c r="F880" s="17" t="s">
        <v>748</v>
      </c>
      <c r="G880" s="18">
        <v>68577816</v>
      </c>
      <c r="H880" s="17" t="s">
        <v>423</v>
      </c>
      <c r="I880" s="17" t="s">
        <v>732</v>
      </c>
      <c r="J880" s="17" t="s">
        <v>524</v>
      </c>
      <c r="K880" s="17" t="s">
        <v>31</v>
      </c>
      <c r="L880" s="17" t="s">
        <v>766</v>
      </c>
      <c r="M880" s="17" t="s">
        <v>817</v>
      </c>
      <c r="N880" s="19">
        <v>15</v>
      </c>
      <c r="O880" s="23">
        <v>24.234699999999997</v>
      </c>
      <c r="P880" s="23">
        <f t="shared" si="13"/>
        <v>363.52049999999997</v>
      </c>
    </row>
    <row r="881" spans="1:16" ht="59.65" customHeight="1" x14ac:dyDescent="0.25">
      <c r="A881" s="26"/>
      <c r="B881" s="16">
        <v>4069161727245</v>
      </c>
      <c r="C881" s="17" t="s">
        <v>756</v>
      </c>
      <c r="D881" s="17" t="s">
        <v>737</v>
      </c>
      <c r="E881" s="17" t="s">
        <v>741</v>
      </c>
      <c r="F881" s="17" t="s">
        <v>748</v>
      </c>
      <c r="G881" s="18">
        <v>68577816</v>
      </c>
      <c r="H881" s="17" t="s">
        <v>423</v>
      </c>
      <c r="I881" s="17" t="s">
        <v>732</v>
      </c>
      <c r="J881" s="17" t="s">
        <v>524</v>
      </c>
      <c r="K881" s="17" t="s">
        <v>32</v>
      </c>
      <c r="L881" s="17" t="s">
        <v>766</v>
      </c>
      <c r="M881" s="17" t="s">
        <v>817</v>
      </c>
      <c r="N881" s="19">
        <v>13</v>
      </c>
      <c r="O881" s="23">
        <v>24.234699999999997</v>
      </c>
      <c r="P881" s="23">
        <f t="shared" si="13"/>
        <v>315.05109999999996</v>
      </c>
    </row>
    <row r="882" spans="1:16" ht="59.65" customHeight="1" x14ac:dyDescent="0.25">
      <c r="A882" s="26"/>
      <c r="B882" s="16">
        <v>4069161727191</v>
      </c>
      <c r="C882" s="17" t="s">
        <v>756</v>
      </c>
      <c r="D882" s="17" t="s">
        <v>737</v>
      </c>
      <c r="E882" s="17" t="s">
        <v>741</v>
      </c>
      <c r="F882" s="17" t="s">
        <v>748</v>
      </c>
      <c r="G882" s="18">
        <v>68577816</v>
      </c>
      <c r="H882" s="17" t="s">
        <v>423</v>
      </c>
      <c r="I882" s="17" t="s">
        <v>732</v>
      </c>
      <c r="J882" s="17" t="s">
        <v>524</v>
      </c>
      <c r="K882" s="17" t="s">
        <v>33</v>
      </c>
      <c r="L882" s="17" t="s">
        <v>766</v>
      </c>
      <c r="M882" s="17" t="s">
        <v>817</v>
      </c>
      <c r="N882" s="19">
        <v>9</v>
      </c>
      <c r="O882" s="23">
        <v>24.234699999999997</v>
      </c>
      <c r="P882" s="23">
        <f t="shared" si="13"/>
        <v>218.11229999999998</v>
      </c>
    </row>
    <row r="883" spans="1:16" ht="59.65" customHeight="1" x14ac:dyDescent="0.25">
      <c r="A883" s="25" t="s">
        <v>274</v>
      </c>
      <c r="B883" s="16">
        <v>4067984336118</v>
      </c>
      <c r="C883" s="17" t="s">
        <v>756</v>
      </c>
      <c r="D883" s="17" t="s">
        <v>737</v>
      </c>
      <c r="E883" s="17" t="s">
        <v>741</v>
      </c>
      <c r="F883" s="17" t="s">
        <v>748</v>
      </c>
      <c r="G883" s="18">
        <v>68577901</v>
      </c>
      <c r="H883" s="17" t="s">
        <v>427</v>
      </c>
      <c r="I883" s="17" t="s">
        <v>729</v>
      </c>
      <c r="J883" s="17" t="s">
        <v>524</v>
      </c>
      <c r="K883" s="17" t="s">
        <v>27</v>
      </c>
      <c r="L883" s="17" t="s">
        <v>766</v>
      </c>
      <c r="M883" s="17" t="s">
        <v>817</v>
      </c>
      <c r="N883" s="19">
        <v>6</v>
      </c>
      <c r="O883" s="23">
        <v>24.2347</v>
      </c>
      <c r="P883" s="23">
        <f t="shared" si="13"/>
        <v>145.40819999999999</v>
      </c>
    </row>
    <row r="884" spans="1:16" ht="59.65" customHeight="1" x14ac:dyDescent="0.25">
      <c r="A884" s="26"/>
      <c r="B884" s="16">
        <v>4067983296567</v>
      </c>
      <c r="C884" s="17" t="s">
        <v>756</v>
      </c>
      <c r="D884" s="17" t="s">
        <v>737</v>
      </c>
      <c r="E884" s="17" t="s">
        <v>741</v>
      </c>
      <c r="F884" s="17" t="s">
        <v>748</v>
      </c>
      <c r="G884" s="18">
        <v>68577901</v>
      </c>
      <c r="H884" s="17" t="s">
        <v>427</v>
      </c>
      <c r="I884" s="17" t="s">
        <v>729</v>
      </c>
      <c r="J884" s="17" t="s">
        <v>524</v>
      </c>
      <c r="K884" s="17" t="s">
        <v>29</v>
      </c>
      <c r="L884" s="17" t="s">
        <v>766</v>
      </c>
      <c r="M884" s="17" t="s">
        <v>817</v>
      </c>
      <c r="N884" s="19">
        <v>4</v>
      </c>
      <c r="O884" s="23">
        <v>24.2347</v>
      </c>
      <c r="P884" s="23">
        <f t="shared" si="13"/>
        <v>96.938800000000001</v>
      </c>
    </row>
    <row r="885" spans="1:16" ht="59.65" customHeight="1" x14ac:dyDescent="0.25">
      <c r="A885" s="26"/>
      <c r="B885" s="16">
        <v>4067983296574</v>
      </c>
      <c r="C885" s="17" t="s">
        <v>756</v>
      </c>
      <c r="D885" s="17" t="s">
        <v>737</v>
      </c>
      <c r="E885" s="17" t="s">
        <v>741</v>
      </c>
      <c r="F885" s="17" t="s">
        <v>748</v>
      </c>
      <c r="G885" s="18">
        <v>68577901</v>
      </c>
      <c r="H885" s="17" t="s">
        <v>427</v>
      </c>
      <c r="I885" s="17" t="s">
        <v>729</v>
      </c>
      <c r="J885" s="17" t="s">
        <v>524</v>
      </c>
      <c r="K885" s="17" t="s">
        <v>30</v>
      </c>
      <c r="L885" s="17" t="s">
        <v>766</v>
      </c>
      <c r="M885" s="17" t="s">
        <v>817</v>
      </c>
      <c r="N885" s="19">
        <v>3</v>
      </c>
      <c r="O885" s="23">
        <v>24.2347</v>
      </c>
      <c r="P885" s="23">
        <f t="shared" si="13"/>
        <v>72.704099999999997</v>
      </c>
    </row>
    <row r="886" spans="1:16" ht="59.65" customHeight="1" x14ac:dyDescent="0.25">
      <c r="A886" s="26"/>
      <c r="B886" s="16">
        <v>4067983296581</v>
      </c>
      <c r="C886" s="17" t="s">
        <v>756</v>
      </c>
      <c r="D886" s="17" t="s">
        <v>737</v>
      </c>
      <c r="E886" s="17" t="s">
        <v>741</v>
      </c>
      <c r="F886" s="17" t="s">
        <v>748</v>
      </c>
      <c r="G886" s="18">
        <v>68577901</v>
      </c>
      <c r="H886" s="17" t="s">
        <v>427</v>
      </c>
      <c r="I886" s="17" t="s">
        <v>729</v>
      </c>
      <c r="J886" s="17" t="s">
        <v>524</v>
      </c>
      <c r="K886" s="17" t="s">
        <v>31</v>
      </c>
      <c r="L886" s="17" t="s">
        <v>766</v>
      </c>
      <c r="M886" s="17" t="s">
        <v>817</v>
      </c>
      <c r="N886" s="19">
        <v>2</v>
      </c>
      <c r="O886" s="23">
        <v>24.2347</v>
      </c>
      <c r="P886" s="23">
        <f t="shared" si="13"/>
        <v>48.4694</v>
      </c>
    </row>
    <row r="887" spans="1:16" ht="59.65" customHeight="1" x14ac:dyDescent="0.25">
      <c r="A887" s="26"/>
      <c r="B887" s="16">
        <v>4067983296598</v>
      </c>
      <c r="C887" s="17" t="s">
        <v>756</v>
      </c>
      <c r="D887" s="17" t="s">
        <v>737</v>
      </c>
      <c r="E887" s="17" t="s">
        <v>741</v>
      </c>
      <c r="F887" s="17" t="s">
        <v>748</v>
      </c>
      <c r="G887" s="18">
        <v>68577901</v>
      </c>
      <c r="H887" s="17" t="s">
        <v>427</v>
      </c>
      <c r="I887" s="17" t="s">
        <v>729</v>
      </c>
      <c r="J887" s="17" t="s">
        <v>524</v>
      </c>
      <c r="K887" s="17" t="s">
        <v>32</v>
      </c>
      <c r="L887" s="17" t="s">
        <v>766</v>
      </c>
      <c r="M887" s="17" t="s">
        <v>817</v>
      </c>
      <c r="N887" s="19">
        <v>2</v>
      </c>
      <c r="O887" s="23">
        <v>24.2347</v>
      </c>
      <c r="P887" s="23">
        <f t="shared" si="13"/>
        <v>48.4694</v>
      </c>
    </row>
    <row r="888" spans="1:16" ht="59.65" customHeight="1" x14ac:dyDescent="0.25">
      <c r="A888" s="26"/>
      <c r="B888" s="16">
        <v>4067983296550</v>
      </c>
      <c r="C888" s="17" t="s">
        <v>756</v>
      </c>
      <c r="D888" s="17" t="s">
        <v>737</v>
      </c>
      <c r="E888" s="17" t="s">
        <v>741</v>
      </c>
      <c r="F888" s="17" t="s">
        <v>748</v>
      </c>
      <c r="G888" s="18">
        <v>68577901</v>
      </c>
      <c r="H888" s="17" t="s">
        <v>427</v>
      </c>
      <c r="I888" s="17" t="s">
        <v>729</v>
      </c>
      <c r="J888" s="17" t="s">
        <v>524</v>
      </c>
      <c r="K888" s="17" t="s">
        <v>33</v>
      </c>
      <c r="L888" s="17" t="s">
        <v>766</v>
      </c>
      <c r="M888" s="17" t="s">
        <v>817</v>
      </c>
      <c r="N888" s="19">
        <v>2</v>
      </c>
      <c r="O888" s="23">
        <v>24.2347</v>
      </c>
      <c r="P888" s="23">
        <f t="shared" si="13"/>
        <v>48.4694</v>
      </c>
    </row>
    <row r="889" spans="1:16" ht="59.65" customHeight="1" x14ac:dyDescent="0.25">
      <c r="A889" s="2" t="s">
        <v>275</v>
      </c>
      <c r="B889" s="16">
        <v>4067984335951</v>
      </c>
      <c r="C889" s="17" t="s">
        <v>756</v>
      </c>
      <c r="D889" s="17" t="s">
        <v>737</v>
      </c>
      <c r="E889" s="17" t="s">
        <v>741</v>
      </c>
      <c r="F889" s="17" t="s">
        <v>748</v>
      </c>
      <c r="G889" s="18">
        <v>68577903</v>
      </c>
      <c r="H889" s="17" t="s">
        <v>426</v>
      </c>
      <c r="I889" s="17" t="s">
        <v>729</v>
      </c>
      <c r="J889" s="17" t="s">
        <v>524</v>
      </c>
      <c r="K889" s="17" t="s">
        <v>27</v>
      </c>
      <c r="L889" s="17" t="s">
        <v>766</v>
      </c>
      <c r="M889" s="17" t="s">
        <v>817</v>
      </c>
      <c r="N889" s="19">
        <v>2</v>
      </c>
      <c r="O889" s="23">
        <v>24.2347</v>
      </c>
      <c r="P889" s="23">
        <f t="shared" si="13"/>
        <v>48.4694</v>
      </c>
    </row>
    <row r="890" spans="1:16" ht="59.65" customHeight="1" x14ac:dyDescent="0.25">
      <c r="A890" s="25" t="s">
        <v>276</v>
      </c>
      <c r="B890" s="16">
        <v>4069161733093</v>
      </c>
      <c r="C890" s="17" t="s">
        <v>756</v>
      </c>
      <c r="D890" s="17" t="s">
        <v>737</v>
      </c>
      <c r="E890" s="17" t="s">
        <v>741</v>
      </c>
      <c r="F890" s="17" t="s">
        <v>748</v>
      </c>
      <c r="G890" s="18">
        <v>68577941</v>
      </c>
      <c r="H890" s="17" t="s">
        <v>425</v>
      </c>
      <c r="I890" s="17" t="s">
        <v>732</v>
      </c>
      <c r="J890" s="17" t="s">
        <v>524</v>
      </c>
      <c r="K890" s="17" t="s">
        <v>27</v>
      </c>
      <c r="L890" s="17" t="s">
        <v>766</v>
      </c>
      <c r="M890" s="17" t="s">
        <v>817</v>
      </c>
      <c r="N890" s="19">
        <v>5</v>
      </c>
      <c r="O890" s="23">
        <v>24.234699999999997</v>
      </c>
      <c r="P890" s="23">
        <f t="shared" si="13"/>
        <v>121.17349999999999</v>
      </c>
    </row>
    <row r="891" spans="1:16" ht="59.65" customHeight="1" x14ac:dyDescent="0.25">
      <c r="A891" s="26"/>
      <c r="B891" s="16">
        <v>4069161733109</v>
      </c>
      <c r="C891" s="17" t="s">
        <v>756</v>
      </c>
      <c r="D891" s="17" t="s">
        <v>737</v>
      </c>
      <c r="E891" s="17" t="s">
        <v>741</v>
      </c>
      <c r="F891" s="17" t="s">
        <v>748</v>
      </c>
      <c r="G891" s="18">
        <v>68577941</v>
      </c>
      <c r="H891" s="17" t="s">
        <v>425</v>
      </c>
      <c r="I891" s="17" t="s">
        <v>732</v>
      </c>
      <c r="J891" s="17" t="s">
        <v>524</v>
      </c>
      <c r="K891" s="17" t="s">
        <v>29</v>
      </c>
      <c r="L891" s="17" t="s">
        <v>766</v>
      </c>
      <c r="M891" s="17" t="s">
        <v>817</v>
      </c>
      <c r="N891" s="19">
        <v>9</v>
      </c>
      <c r="O891" s="23">
        <v>24.234699999999997</v>
      </c>
      <c r="P891" s="23">
        <f t="shared" si="13"/>
        <v>218.11229999999998</v>
      </c>
    </row>
    <row r="892" spans="1:16" ht="59.65" customHeight="1" x14ac:dyDescent="0.25">
      <c r="A892" s="26"/>
      <c r="B892" s="16">
        <v>4069161733116</v>
      </c>
      <c r="C892" s="17" t="s">
        <v>756</v>
      </c>
      <c r="D892" s="17" t="s">
        <v>737</v>
      </c>
      <c r="E892" s="17" t="s">
        <v>741</v>
      </c>
      <c r="F892" s="17" t="s">
        <v>748</v>
      </c>
      <c r="G892" s="18">
        <v>68577941</v>
      </c>
      <c r="H892" s="17" t="s">
        <v>425</v>
      </c>
      <c r="I892" s="17" t="s">
        <v>732</v>
      </c>
      <c r="J892" s="17" t="s">
        <v>524</v>
      </c>
      <c r="K892" s="17" t="s">
        <v>30</v>
      </c>
      <c r="L892" s="17" t="s">
        <v>766</v>
      </c>
      <c r="M892" s="17" t="s">
        <v>817</v>
      </c>
      <c r="N892" s="19">
        <v>9</v>
      </c>
      <c r="O892" s="23">
        <v>24.234699999999997</v>
      </c>
      <c r="P892" s="23">
        <f t="shared" si="13"/>
        <v>218.11229999999998</v>
      </c>
    </row>
    <row r="893" spans="1:16" ht="59.65" customHeight="1" x14ac:dyDescent="0.25">
      <c r="A893" s="26"/>
      <c r="B893" s="16">
        <v>4069161733123</v>
      </c>
      <c r="C893" s="17" t="s">
        <v>756</v>
      </c>
      <c r="D893" s="17" t="s">
        <v>737</v>
      </c>
      <c r="E893" s="17" t="s">
        <v>741</v>
      </c>
      <c r="F893" s="17" t="s">
        <v>748</v>
      </c>
      <c r="G893" s="18">
        <v>68577941</v>
      </c>
      <c r="H893" s="17" t="s">
        <v>425</v>
      </c>
      <c r="I893" s="17" t="s">
        <v>732</v>
      </c>
      <c r="J893" s="17" t="s">
        <v>524</v>
      </c>
      <c r="K893" s="17" t="s">
        <v>31</v>
      </c>
      <c r="L893" s="17" t="s">
        <v>766</v>
      </c>
      <c r="M893" s="17" t="s">
        <v>817</v>
      </c>
      <c r="N893" s="19">
        <v>8</v>
      </c>
      <c r="O893" s="23">
        <v>24.2347</v>
      </c>
      <c r="P893" s="23">
        <f t="shared" si="13"/>
        <v>193.8776</v>
      </c>
    </row>
    <row r="894" spans="1:16" ht="59.65" customHeight="1" x14ac:dyDescent="0.25">
      <c r="A894" s="26"/>
      <c r="B894" s="16">
        <v>4069161733130</v>
      </c>
      <c r="C894" s="17" t="s">
        <v>756</v>
      </c>
      <c r="D894" s="17" t="s">
        <v>737</v>
      </c>
      <c r="E894" s="17" t="s">
        <v>741</v>
      </c>
      <c r="F894" s="17" t="s">
        <v>748</v>
      </c>
      <c r="G894" s="18">
        <v>68577941</v>
      </c>
      <c r="H894" s="17" t="s">
        <v>425</v>
      </c>
      <c r="I894" s="17" t="s">
        <v>732</v>
      </c>
      <c r="J894" s="17" t="s">
        <v>524</v>
      </c>
      <c r="K894" s="17" t="s">
        <v>32</v>
      </c>
      <c r="L894" s="17" t="s">
        <v>766</v>
      </c>
      <c r="M894" s="17" t="s">
        <v>817</v>
      </c>
      <c r="N894" s="19">
        <v>7</v>
      </c>
      <c r="O894" s="23">
        <v>24.2347</v>
      </c>
      <c r="P894" s="23">
        <f t="shared" si="13"/>
        <v>169.6429</v>
      </c>
    </row>
    <row r="895" spans="1:16" ht="59.65" customHeight="1" x14ac:dyDescent="0.25">
      <c r="A895" s="26"/>
      <c r="B895" s="16">
        <v>4069161733086</v>
      </c>
      <c r="C895" s="17" t="s">
        <v>756</v>
      </c>
      <c r="D895" s="17" t="s">
        <v>737</v>
      </c>
      <c r="E895" s="17" t="s">
        <v>741</v>
      </c>
      <c r="F895" s="17" t="s">
        <v>748</v>
      </c>
      <c r="G895" s="18">
        <v>68577941</v>
      </c>
      <c r="H895" s="17" t="s">
        <v>425</v>
      </c>
      <c r="I895" s="17" t="s">
        <v>732</v>
      </c>
      <c r="J895" s="17" t="s">
        <v>524</v>
      </c>
      <c r="K895" s="17" t="s">
        <v>33</v>
      </c>
      <c r="L895" s="17" t="s">
        <v>766</v>
      </c>
      <c r="M895" s="17" t="s">
        <v>817</v>
      </c>
      <c r="N895" s="19">
        <v>6</v>
      </c>
      <c r="O895" s="23">
        <v>24.2347</v>
      </c>
      <c r="P895" s="23">
        <f t="shared" si="13"/>
        <v>145.40819999999999</v>
      </c>
    </row>
    <row r="896" spans="1:16" ht="59.65" customHeight="1" x14ac:dyDescent="0.25">
      <c r="A896" s="25" t="s">
        <v>277</v>
      </c>
      <c r="B896" s="16">
        <v>4067984263179</v>
      </c>
      <c r="C896" s="17" t="s">
        <v>756</v>
      </c>
      <c r="D896" s="17" t="s">
        <v>737</v>
      </c>
      <c r="E896" s="17" t="s">
        <v>741</v>
      </c>
      <c r="F896" s="17" t="s">
        <v>751</v>
      </c>
      <c r="G896" s="18">
        <v>68578201</v>
      </c>
      <c r="H896" s="17" t="s">
        <v>462</v>
      </c>
      <c r="I896" s="17" t="s">
        <v>734</v>
      </c>
      <c r="J896" s="17" t="s">
        <v>524</v>
      </c>
      <c r="K896" s="17" t="s">
        <v>29</v>
      </c>
      <c r="L896" s="17" t="s">
        <v>769</v>
      </c>
      <c r="M896" s="17" t="s">
        <v>900</v>
      </c>
      <c r="N896" s="19">
        <v>1</v>
      </c>
      <c r="O896" s="23">
        <v>46.018699999999995</v>
      </c>
      <c r="P896" s="23">
        <f t="shared" si="13"/>
        <v>46.018699999999995</v>
      </c>
    </row>
    <row r="897" spans="1:16" ht="59.65" customHeight="1" x14ac:dyDescent="0.25">
      <c r="A897" s="26"/>
      <c r="B897" s="16">
        <v>4067984263186</v>
      </c>
      <c r="C897" s="17" t="s">
        <v>756</v>
      </c>
      <c r="D897" s="17" t="s">
        <v>737</v>
      </c>
      <c r="E897" s="17" t="s">
        <v>741</v>
      </c>
      <c r="F897" s="17" t="s">
        <v>751</v>
      </c>
      <c r="G897" s="18">
        <v>68578201</v>
      </c>
      <c r="H897" s="17" t="s">
        <v>462</v>
      </c>
      <c r="I897" s="17" t="s">
        <v>734</v>
      </c>
      <c r="J897" s="17" t="s">
        <v>524</v>
      </c>
      <c r="K897" s="17" t="s">
        <v>30</v>
      </c>
      <c r="L897" s="17" t="s">
        <v>769</v>
      </c>
      <c r="M897" s="17" t="s">
        <v>900</v>
      </c>
      <c r="N897" s="19">
        <v>1</v>
      </c>
      <c r="O897" s="23">
        <v>46.018699999999995</v>
      </c>
      <c r="P897" s="23">
        <f t="shared" si="13"/>
        <v>46.018699999999995</v>
      </c>
    </row>
    <row r="898" spans="1:16" ht="59.65" customHeight="1" x14ac:dyDescent="0.25">
      <c r="A898" s="26"/>
      <c r="B898" s="16">
        <v>4067984263162</v>
      </c>
      <c r="C898" s="17" t="s">
        <v>756</v>
      </c>
      <c r="D898" s="17" t="s">
        <v>737</v>
      </c>
      <c r="E898" s="17" t="s">
        <v>741</v>
      </c>
      <c r="F898" s="17" t="s">
        <v>751</v>
      </c>
      <c r="G898" s="18">
        <v>68578201</v>
      </c>
      <c r="H898" s="17" t="s">
        <v>462</v>
      </c>
      <c r="I898" s="17" t="s">
        <v>734</v>
      </c>
      <c r="J898" s="17" t="s">
        <v>524</v>
      </c>
      <c r="K898" s="17" t="s">
        <v>33</v>
      </c>
      <c r="L898" s="17" t="s">
        <v>769</v>
      </c>
      <c r="M898" s="17" t="s">
        <v>900</v>
      </c>
      <c r="N898" s="19">
        <v>2</v>
      </c>
      <c r="O898" s="23">
        <v>46.018699999999995</v>
      </c>
      <c r="P898" s="23">
        <f t="shared" si="13"/>
        <v>92.037399999999991</v>
      </c>
    </row>
    <row r="899" spans="1:16" ht="59.65" customHeight="1" x14ac:dyDescent="0.25">
      <c r="A899" s="2" t="s">
        <v>278</v>
      </c>
      <c r="B899" s="16">
        <v>4067983350702</v>
      </c>
      <c r="C899" s="17" t="s">
        <v>756</v>
      </c>
      <c r="D899" s="17" t="s">
        <v>737</v>
      </c>
      <c r="E899" s="17" t="s">
        <v>741</v>
      </c>
      <c r="F899" s="17" t="s">
        <v>748</v>
      </c>
      <c r="G899" s="18">
        <v>68579102</v>
      </c>
      <c r="H899" s="17" t="s">
        <v>449</v>
      </c>
      <c r="I899" s="17" t="s">
        <v>729</v>
      </c>
      <c r="J899" s="17" t="s">
        <v>524</v>
      </c>
      <c r="K899" s="17" t="s">
        <v>32</v>
      </c>
      <c r="L899" s="17" t="s">
        <v>766</v>
      </c>
      <c r="M899" s="17" t="s">
        <v>817</v>
      </c>
      <c r="N899" s="19">
        <v>9</v>
      </c>
      <c r="O899" s="23">
        <v>26.957699999999999</v>
      </c>
      <c r="P899" s="23">
        <f t="shared" ref="P899:P962" si="14">O899*N899</f>
        <v>242.61929999999998</v>
      </c>
    </row>
    <row r="900" spans="1:16" ht="59.65" customHeight="1" x14ac:dyDescent="0.25">
      <c r="A900" s="2" t="s">
        <v>279</v>
      </c>
      <c r="B900" s="16">
        <v>4067983238383</v>
      </c>
      <c r="C900" s="17" t="s">
        <v>756</v>
      </c>
      <c r="D900" s="17" t="s">
        <v>737</v>
      </c>
      <c r="E900" s="17" t="s">
        <v>741</v>
      </c>
      <c r="F900" s="17" t="s">
        <v>751</v>
      </c>
      <c r="G900" s="18">
        <v>68580101</v>
      </c>
      <c r="H900" s="17" t="s">
        <v>567</v>
      </c>
      <c r="I900" s="17" t="s">
        <v>732</v>
      </c>
      <c r="J900" s="17" t="s">
        <v>524</v>
      </c>
      <c r="K900" s="17" t="s">
        <v>29</v>
      </c>
      <c r="L900" s="17" t="s">
        <v>771</v>
      </c>
      <c r="M900" s="17" t="s">
        <v>900</v>
      </c>
      <c r="N900" s="19">
        <v>2</v>
      </c>
      <c r="O900" s="23">
        <v>32.403700000000001</v>
      </c>
      <c r="P900" s="23">
        <f t="shared" si="14"/>
        <v>64.807400000000001</v>
      </c>
    </row>
    <row r="901" spans="1:16" ht="59.65" customHeight="1" x14ac:dyDescent="0.25">
      <c r="A901" s="2" t="s">
        <v>280</v>
      </c>
      <c r="B901" s="16">
        <v>4067983320224</v>
      </c>
      <c r="C901" s="17" t="s">
        <v>756</v>
      </c>
      <c r="D901" s="17" t="s">
        <v>737</v>
      </c>
      <c r="E901" s="17" t="s">
        <v>741</v>
      </c>
      <c r="F901" s="17" t="s">
        <v>748</v>
      </c>
      <c r="G901" s="18">
        <v>68580355</v>
      </c>
      <c r="H901" s="17" t="s">
        <v>512</v>
      </c>
      <c r="I901" s="17" t="s">
        <v>729</v>
      </c>
      <c r="J901" s="17" t="s">
        <v>524</v>
      </c>
      <c r="K901" s="17" t="s">
        <v>31</v>
      </c>
      <c r="L901" s="17" t="s">
        <v>766</v>
      </c>
      <c r="M901" s="17" t="s">
        <v>817</v>
      </c>
      <c r="N901" s="19">
        <v>1</v>
      </c>
      <c r="O901" s="23">
        <v>26.957699999999999</v>
      </c>
      <c r="P901" s="23">
        <f t="shared" si="14"/>
        <v>26.957699999999999</v>
      </c>
    </row>
    <row r="902" spans="1:16" ht="59.65" customHeight="1" x14ac:dyDescent="0.25">
      <c r="A902" s="25" t="s">
        <v>281</v>
      </c>
      <c r="B902" s="16">
        <v>4067983319358</v>
      </c>
      <c r="C902" s="17" t="s">
        <v>756</v>
      </c>
      <c r="D902" s="17" t="s">
        <v>737</v>
      </c>
      <c r="E902" s="17" t="s">
        <v>741</v>
      </c>
      <c r="F902" s="17" t="s">
        <v>748</v>
      </c>
      <c r="G902" s="18">
        <v>68580401</v>
      </c>
      <c r="H902" s="17" t="s">
        <v>513</v>
      </c>
      <c r="I902" s="17" t="s">
        <v>732</v>
      </c>
      <c r="J902" s="17" t="s">
        <v>524</v>
      </c>
      <c r="K902" s="17" t="s">
        <v>29</v>
      </c>
      <c r="L902" s="17" t="s">
        <v>766</v>
      </c>
      <c r="M902" s="17" t="s">
        <v>817</v>
      </c>
      <c r="N902" s="19">
        <v>3</v>
      </c>
      <c r="O902" s="23">
        <v>26.957699999999999</v>
      </c>
      <c r="P902" s="23">
        <f t="shared" si="14"/>
        <v>80.873099999999994</v>
      </c>
    </row>
    <row r="903" spans="1:16" ht="59.65" customHeight="1" x14ac:dyDescent="0.25">
      <c r="A903" s="26"/>
      <c r="B903" s="16">
        <v>4067983319365</v>
      </c>
      <c r="C903" s="17" t="s">
        <v>756</v>
      </c>
      <c r="D903" s="17" t="s">
        <v>737</v>
      </c>
      <c r="E903" s="17" t="s">
        <v>741</v>
      </c>
      <c r="F903" s="17" t="s">
        <v>748</v>
      </c>
      <c r="G903" s="18">
        <v>68580401</v>
      </c>
      <c r="H903" s="17" t="s">
        <v>513</v>
      </c>
      <c r="I903" s="17" t="s">
        <v>732</v>
      </c>
      <c r="J903" s="17" t="s">
        <v>524</v>
      </c>
      <c r="K903" s="17" t="s">
        <v>30</v>
      </c>
      <c r="L903" s="17" t="s">
        <v>766</v>
      </c>
      <c r="M903" s="17" t="s">
        <v>817</v>
      </c>
      <c r="N903" s="19">
        <v>4</v>
      </c>
      <c r="O903" s="23">
        <v>26.957699999999999</v>
      </c>
      <c r="P903" s="23">
        <f t="shared" si="14"/>
        <v>107.8308</v>
      </c>
    </row>
    <row r="904" spans="1:16" ht="59.65" customHeight="1" x14ac:dyDescent="0.25">
      <c r="A904" s="26"/>
      <c r="B904" s="16">
        <v>4067983319372</v>
      </c>
      <c r="C904" s="17" t="s">
        <v>756</v>
      </c>
      <c r="D904" s="17" t="s">
        <v>737</v>
      </c>
      <c r="E904" s="17" t="s">
        <v>741</v>
      </c>
      <c r="F904" s="17" t="s">
        <v>748</v>
      </c>
      <c r="G904" s="18">
        <v>68580401</v>
      </c>
      <c r="H904" s="17" t="s">
        <v>513</v>
      </c>
      <c r="I904" s="17" t="s">
        <v>732</v>
      </c>
      <c r="J904" s="17" t="s">
        <v>524</v>
      </c>
      <c r="K904" s="17" t="s">
        <v>31</v>
      </c>
      <c r="L904" s="17" t="s">
        <v>766</v>
      </c>
      <c r="M904" s="17" t="s">
        <v>817</v>
      </c>
      <c r="N904" s="19">
        <v>1</v>
      </c>
      <c r="O904" s="23">
        <v>26.957699999999999</v>
      </c>
      <c r="P904" s="23">
        <f t="shared" si="14"/>
        <v>26.957699999999999</v>
      </c>
    </row>
    <row r="905" spans="1:16" ht="59.65" customHeight="1" x14ac:dyDescent="0.25">
      <c r="A905" s="26"/>
      <c r="B905" s="16">
        <v>4067983319341</v>
      </c>
      <c r="C905" s="17" t="s">
        <v>756</v>
      </c>
      <c r="D905" s="17" t="s">
        <v>737</v>
      </c>
      <c r="E905" s="17" t="s">
        <v>741</v>
      </c>
      <c r="F905" s="17" t="s">
        <v>748</v>
      </c>
      <c r="G905" s="18">
        <v>68580401</v>
      </c>
      <c r="H905" s="17" t="s">
        <v>513</v>
      </c>
      <c r="I905" s="17" t="s">
        <v>732</v>
      </c>
      <c r="J905" s="17" t="s">
        <v>524</v>
      </c>
      <c r="K905" s="17" t="s">
        <v>33</v>
      </c>
      <c r="L905" s="17" t="s">
        <v>766</v>
      </c>
      <c r="M905" s="17" t="s">
        <v>817</v>
      </c>
      <c r="N905" s="19">
        <v>1</v>
      </c>
      <c r="O905" s="23">
        <v>26.957699999999999</v>
      </c>
      <c r="P905" s="23">
        <f t="shared" si="14"/>
        <v>26.957699999999999</v>
      </c>
    </row>
    <row r="906" spans="1:16" ht="59.65" customHeight="1" x14ac:dyDescent="0.25">
      <c r="A906" s="25" t="s">
        <v>282</v>
      </c>
      <c r="B906" s="16">
        <v>4067983689574</v>
      </c>
      <c r="C906" s="17" t="s">
        <v>756</v>
      </c>
      <c r="D906" s="17" t="s">
        <v>737</v>
      </c>
      <c r="E906" s="17" t="s">
        <v>741</v>
      </c>
      <c r="F906" s="17" t="s">
        <v>751</v>
      </c>
      <c r="G906" s="18">
        <v>68582603</v>
      </c>
      <c r="H906" s="17" t="s">
        <v>422</v>
      </c>
      <c r="I906" s="17" t="s">
        <v>729</v>
      </c>
      <c r="J906" s="17" t="s">
        <v>524</v>
      </c>
      <c r="K906" s="17" t="s">
        <v>29</v>
      </c>
      <c r="L906" s="17" t="s">
        <v>771</v>
      </c>
      <c r="M906" s="17" t="s">
        <v>953</v>
      </c>
      <c r="N906" s="19">
        <v>5</v>
      </c>
      <c r="O906" s="23">
        <v>29.680699999999995</v>
      </c>
      <c r="P906" s="23">
        <f t="shared" si="14"/>
        <v>148.40349999999998</v>
      </c>
    </row>
    <row r="907" spans="1:16" ht="59.65" customHeight="1" x14ac:dyDescent="0.25">
      <c r="A907" s="26"/>
      <c r="B907" s="16">
        <v>4067983689581</v>
      </c>
      <c r="C907" s="17" t="s">
        <v>756</v>
      </c>
      <c r="D907" s="17" t="s">
        <v>737</v>
      </c>
      <c r="E907" s="17" t="s">
        <v>741</v>
      </c>
      <c r="F907" s="17" t="s">
        <v>751</v>
      </c>
      <c r="G907" s="18">
        <v>68582603</v>
      </c>
      <c r="H907" s="17" t="s">
        <v>422</v>
      </c>
      <c r="I907" s="17" t="s">
        <v>729</v>
      </c>
      <c r="J907" s="17" t="s">
        <v>524</v>
      </c>
      <c r="K907" s="17" t="s">
        <v>30</v>
      </c>
      <c r="L907" s="17" t="s">
        <v>771</v>
      </c>
      <c r="M907" s="17" t="s">
        <v>953</v>
      </c>
      <c r="N907" s="19">
        <v>5</v>
      </c>
      <c r="O907" s="23">
        <v>29.680699999999995</v>
      </c>
      <c r="P907" s="23">
        <f t="shared" si="14"/>
        <v>148.40349999999998</v>
      </c>
    </row>
    <row r="908" spans="1:16" ht="59.65" customHeight="1" x14ac:dyDescent="0.25">
      <c r="A908" s="26"/>
      <c r="B908" s="16">
        <v>4067983689598</v>
      </c>
      <c r="C908" s="17" t="s">
        <v>756</v>
      </c>
      <c r="D908" s="17" t="s">
        <v>737</v>
      </c>
      <c r="E908" s="17" t="s">
        <v>741</v>
      </c>
      <c r="F908" s="17" t="s">
        <v>751</v>
      </c>
      <c r="G908" s="18">
        <v>68582603</v>
      </c>
      <c r="H908" s="17" t="s">
        <v>422</v>
      </c>
      <c r="I908" s="17" t="s">
        <v>729</v>
      </c>
      <c r="J908" s="17" t="s">
        <v>524</v>
      </c>
      <c r="K908" s="17" t="s">
        <v>31</v>
      </c>
      <c r="L908" s="17" t="s">
        <v>771</v>
      </c>
      <c r="M908" s="17" t="s">
        <v>953</v>
      </c>
      <c r="N908" s="19">
        <v>5</v>
      </c>
      <c r="O908" s="23">
        <v>29.680699999999995</v>
      </c>
      <c r="P908" s="23">
        <f t="shared" si="14"/>
        <v>148.40349999999998</v>
      </c>
    </row>
    <row r="909" spans="1:16" ht="59.65" customHeight="1" x14ac:dyDescent="0.25">
      <c r="A909" s="25" t="s">
        <v>283</v>
      </c>
      <c r="B909" s="16">
        <v>4069161969874</v>
      </c>
      <c r="C909" s="17" t="s">
        <v>756</v>
      </c>
      <c r="D909" s="17" t="s">
        <v>737</v>
      </c>
      <c r="E909" s="17" t="s">
        <v>741</v>
      </c>
      <c r="F909" s="17" t="s">
        <v>751</v>
      </c>
      <c r="G909" s="18">
        <v>68582642</v>
      </c>
      <c r="H909" s="17" t="s">
        <v>421</v>
      </c>
      <c r="I909" s="17" t="s">
        <v>732</v>
      </c>
      <c r="J909" s="17" t="s">
        <v>524</v>
      </c>
      <c r="K909" s="17" t="s">
        <v>27</v>
      </c>
      <c r="L909" s="17" t="s">
        <v>771</v>
      </c>
      <c r="M909" s="17" t="s">
        <v>953</v>
      </c>
      <c r="N909" s="19">
        <v>1</v>
      </c>
      <c r="O909" s="23">
        <v>26.957699999999999</v>
      </c>
      <c r="P909" s="23">
        <f t="shared" si="14"/>
        <v>26.957699999999999</v>
      </c>
    </row>
    <row r="910" spans="1:16" ht="59.65" customHeight="1" x14ac:dyDescent="0.25">
      <c r="A910" s="26"/>
      <c r="B910" s="16">
        <v>4069161969881</v>
      </c>
      <c r="C910" s="17" t="s">
        <v>756</v>
      </c>
      <c r="D910" s="17" t="s">
        <v>737</v>
      </c>
      <c r="E910" s="17" t="s">
        <v>741</v>
      </c>
      <c r="F910" s="17" t="s">
        <v>751</v>
      </c>
      <c r="G910" s="18">
        <v>68582642</v>
      </c>
      <c r="H910" s="17" t="s">
        <v>421</v>
      </c>
      <c r="I910" s="17" t="s">
        <v>732</v>
      </c>
      <c r="J910" s="17" t="s">
        <v>524</v>
      </c>
      <c r="K910" s="17" t="s">
        <v>29</v>
      </c>
      <c r="L910" s="17" t="s">
        <v>771</v>
      </c>
      <c r="M910" s="17" t="s">
        <v>953</v>
      </c>
      <c r="N910" s="19">
        <v>2</v>
      </c>
      <c r="O910" s="23">
        <v>26.957699999999999</v>
      </c>
      <c r="P910" s="23">
        <f t="shared" si="14"/>
        <v>53.915399999999998</v>
      </c>
    </row>
    <row r="911" spans="1:16" ht="59.65" customHeight="1" x14ac:dyDescent="0.25">
      <c r="A911" s="26"/>
      <c r="B911" s="16">
        <v>4069161969898</v>
      </c>
      <c r="C911" s="17" t="s">
        <v>756</v>
      </c>
      <c r="D911" s="17" t="s">
        <v>737</v>
      </c>
      <c r="E911" s="17" t="s">
        <v>741</v>
      </c>
      <c r="F911" s="17" t="s">
        <v>751</v>
      </c>
      <c r="G911" s="18">
        <v>68582642</v>
      </c>
      <c r="H911" s="17" t="s">
        <v>421</v>
      </c>
      <c r="I911" s="17" t="s">
        <v>732</v>
      </c>
      <c r="J911" s="17" t="s">
        <v>524</v>
      </c>
      <c r="K911" s="17" t="s">
        <v>30</v>
      </c>
      <c r="L911" s="17" t="s">
        <v>771</v>
      </c>
      <c r="M911" s="17" t="s">
        <v>953</v>
      </c>
      <c r="N911" s="19">
        <v>5</v>
      </c>
      <c r="O911" s="23">
        <v>26.957699999999999</v>
      </c>
      <c r="P911" s="23">
        <f t="shared" si="14"/>
        <v>134.7885</v>
      </c>
    </row>
    <row r="912" spans="1:16" ht="59.65" customHeight="1" x14ac:dyDescent="0.25">
      <c r="A912" s="26"/>
      <c r="B912" s="16">
        <v>4069161969904</v>
      </c>
      <c r="C912" s="17" t="s">
        <v>756</v>
      </c>
      <c r="D912" s="17" t="s">
        <v>737</v>
      </c>
      <c r="E912" s="17" t="s">
        <v>741</v>
      </c>
      <c r="F912" s="17" t="s">
        <v>751</v>
      </c>
      <c r="G912" s="18">
        <v>68582642</v>
      </c>
      <c r="H912" s="17" t="s">
        <v>421</v>
      </c>
      <c r="I912" s="17" t="s">
        <v>732</v>
      </c>
      <c r="J912" s="17" t="s">
        <v>524</v>
      </c>
      <c r="K912" s="17" t="s">
        <v>31</v>
      </c>
      <c r="L912" s="17" t="s">
        <v>771</v>
      </c>
      <c r="M912" s="17" t="s">
        <v>953</v>
      </c>
      <c r="N912" s="19">
        <v>4</v>
      </c>
      <c r="O912" s="23">
        <v>26.957699999999999</v>
      </c>
      <c r="P912" s="23">
        <f t="shared" si="14"/>
        <v>107.8308</v>
      </c>
    </row>
    <row r="913" spans="1:16" ht="59.65" customHeight="1" x14ac:dyDescent="0.25">
      <c r="A913" s="26"/>
      <c r="B913" s="16">
        <v>4069161969911</v>
      </c>
      <c r="C913" s="17" t="s">
        <v>756</v>
      </c>
      <c r="D913" s="17" t="s">
        <v>737</v>
      </c>
      <c r="E913" s="17" t="s">
        <v>741</v>
      </c>
      <c r="F913" s="17" t="s">
        <v>751</v>
      </c>
      <c r="G913" s="18">
        <v>68582642</v>
      </c>
      <c r="H913" s="17" t="s">
        <v>421</v>
      </c>
      <c r="I913" s="17" t="s">
        <v>732</v>
      </c>
      <c r="J913" s="17" t="s">
        <v>524</v>
      </c>
      <c r="K913" s="17" t="s">
        <v>32</v>
      </c>
      <c r="L913" s="17" t="s">
        <v>771</v>
      </c>
      <c r="M913" s="17" t="s">
        <v>953</v>
      </c>
      <c r="N913" s="19">
        <v>3</v>
      </c>
      <c r="O913" s="23">
        <v>26.957699999999999</v>
      </c>
      <c r="P913" s="23">
        <f t="shared" si="14"/>
        <v>80.873099999999994</v>
      </c>
    </row>
    <row r="914" spans="1:16" ht="59.65" customHeight="1" x14ac:dyDescent="0.25">
      <c r="A914" s="26"/>
      <c r="B914" s="16">
        <v>4069161969867</v>
      </c>
      <c r="C914" s="17" t="s">
        <v>756</v>
      </c>
      <c r="D914" s="17" t="s">
        <v>737</v>
      </c>
      <c r="E914" s="17" t="s">
        <v>741</v>
      </c>
      <c r="F914" s="17" t="s">
        <v>751</v>
      </c>
      <c r="G914" s="18">
        <v>68582642</v>
      </c>
      <c r="H914" s="17" t="s">
        <v>421</v>
      </c>
      <c r="I914" s="17" t="s">
        <v>732</v>
      </c>
      <c r="J914" s="17" t="s">
        <v>524</v>
      </c>
      <c r="K914" s="17" t="s">
        <v>33</v>
      </c>
      <c r="L914" s="17" t="s">
        <v>771</v>
      </c>
      <c r="M914" s="17" t="s">
        <v>953</v>
      </c>
      <c r="N914" s="19">
        <v>2</v>
      </c>
      <c r="O914" s="23">
        <v>26.957699999999999</v>
      </c>
      <c r="P914" s="23">
        <f t="shared" si="14"/>
        <v>53.915399999999998</v>
      </c>
    </row>
    <row r="915" spans="1:16" ht="59.65" customHeight="1" x14ac:dyDescent="0.25">
      <c r="A915" s="26" t="s">
        <v>284</v>
      </c>
      <c r="B915" s="16">
        <v>4067982603403</v>
      </c>
      <c r="C915" s="17" t="s">
        <v>756</v>
      </c>
      <c r="D915" s="17" t="s">
        <v>737</v>
      </c>
      <c r="E915" s="17" t="s">
        <v>740</v>
      </c>
      <c r="F915" s="17" t="s">
        <v>746</v>
      </c>
      <c r="G915" s="18">
        <v>68608201</v>
      </c>
      <c r="H915" s="17" t="s">
        <v>437</v>
      </c>
      <c r="I915" s="17" t="s">
        <v>731</v>
      </c>
      <c r="J915" s="17" t="s">
        <v>408</v>
      </c>
      <c r="K915" s="17" t="s">
        <v>646</v>
      </c>
      <c r="L915" s="17" t="s">
        <v>768</v>
      </c>
      <c r="M915" s="17" t="s">
        <v>827</v>
      </c>
      <c r="N915" s="19">
        <v>11</v>
      </c>
      <c r="O915" s="23">
        <v>95.032699999999991</v>
      </c>
      <c r="P915" s="23">
        <f t="shared" si="14"/>
        <v>1045.3597</v>
      </c>
    </row>
    <row r="916" spans="1:16" ht="59.65" customHeight="1" x14ac:dyDescent="0.25">
      <c r="A916" s="26"/>
      <c r="B916" s="16">
        <v>4067982603441</v>
      </c>
      <c r="C916" s="17" t="s">
        <v>756</v>
      </c>
      <c r="D916" s="17" t="s">
        <v>737</v>
      </c>
      <c r="E916" s="17" t="s">
        <v>740</v>
      </c>
      <c r="F916" s="17" t="s">
        <v>746</v>
      </c>
      <c r="G916" s="18">
        <v>68608201</v>
      </c>
      <c r="H916" s="17" t="s">
        <v>437</v>
      </c>
      <c r="I916" s="17" t="s">
        <v>731</v>
      </c>
      <c r="J916" s="17" t="s">
        <v>408</v>
      </c>
      <c r="K916" s="17" t="s">
        <v>528</v>
      </c>
      <c r="L916" s="17" t="s">
        <v>768</v>
      </c>
      <c r="M916" s="17" t="s">
        <v>827</v>
      </c>
      <c r="N916" s="19">
        <v>28</v>
      </c>
      <c r="O916" s="23">
        <v>95.032699999999991</v>
      </c>
      <c r="P916" s="23">
        <f t="shared" si="14"/>
        <v>2660.9155999999998</v>
      </c>
    </row>
    <row r="917" spans="1:16" ht="59.65" customHeight="1" x14ac:dyDescent="0.25">
      <c r="A917" s="26"/>
      <c r="B917" s="16">
        <v>4067982603434</v>
      </c>
      <c r="C917" s="17" t="s">
        <v>756</v>
      </c>
      <c r="D917" s="17" t="s">
        <v>737</v>
      </c>
      <c r="E917" s="17" t="s">
        <v>740</v>
      </c>
      <c r="F917" s="17" t="s">
        <v>746</v>
      </c>
      <c r="G917" s="18">
        <v>68608201</v>
      </c>
      <c r="H917" s="17" t="s">
        <v>437</v>
      </c>
      <c r="I917" s="17" t="s">
        <v>731</v>
      </c>
      <c r="J917" s="17" t="s">
        <v>408</v>
      </c>
      <c r="K917" s="17" t="s">
        <v>525</v>
      </c>
      <c r="L917" s="17" t="s">
        <v>768</v>
      </c>
      <c r="M917" s="17" t="s">
        <v>827</v>
      </c>
      <c r="N917" s="19">
        <v>9</v>
      </c>
      <c r="O917" s="23">
        <v>95.032699999999991</v>
      </c>
      <c r="P917" s="23">
        <f t="shared" si="14"/>
        <v>855.29429999999991</v>
      </c>
    </row>
    <row r="918" spans="1:16" ht="59.65" customHeight="1" x14ac:dyDescent="0.25">
      <c r="A918" s="25" t="s">
        <v>285</v>
      </c>
      <c r="B918" s="16">
        <v>4069161745058</v>
      </c>
      <c r="C918" s="17" t="s">
        <v>756</v>
      </c>
      <c r="D918" s="17" t="s">
        <v>735</v>
      </c>
      <c r="E918" s="17" t="s">
        <v>744</v>
      </c>
      <c r="F918" s="17" t="s">
        <v>748</v>
      </c>
      <c r="G918" s="18">
        <v>68628070</v>
      </c>
      <c r="H918" s="17" t="s">
        <v>541</v>
      </c>
      <c r="I918" s="17" t="s">
        <v>732</v>
      </c>
      <c r="J918" s="17" t="s">
        <v>524</v>
      </c>
      <c r="K918" s="17" t="s">
        <v>261</v>
      </c>
      <c r="L918" s="17" t="s">
        <v>784</v>
      </c>
      <c r="M918" s="17" t="s">
        <v>924</v>
      </c>
      <c r="N918" s="19">
        <v>10</v>
      </c>
      <c r="O918" s="23">
        <v>40.572699999999998</v>
      </c>
      <c r="P918" s="23">
        <f t="shared" si="14"/>
        <v>405.72699999999998</v>
      </c>
    </row>
    <row r="919" spans="1:16" ht="59.65" customHeight="1" x14ac:dyDescent="0.25">
      <c r="A919" s="26"/>
      <c r="B919" s="16">
        <v>4069161745102</v>
      </c>
      <c r="C919" s="17" t="s">
        <v>756</v>
      </c>
      <c r="D919" s="17" t="s">
        <v>735</v>
      </c>
      <c r="E919" s="17" t="s">
        <v>744</v>
      </c>
      <c r="F919" s="17" t="s">
        <v>748</v>
      </c>
      <c r="G919" s="18">
        <v>68628070</v>
      </c>
      <c r="H919" s="17" t="s">
        <v>541</v>
      </c>
      <c r="I919" s="17" t="s">
        <v>732</v>
      </c>
      <c r="J919" s="17" t="s">
        <v>524</v>
      </c>
      <c r="K919" s="17" t="s">
        <v>345</v>
      </c>
      <c r="L919" s="17" t="s">
        <v>784</v>
      </c>
      <c r="M919" s="17" t="s">
        <v>924</v>
      </c>
      <c r="N919" s="19">
        <v>6</v>
      </c>
      <c r="O919" s="23">
        <v>40.572699999999998</v>
      </c>
      <c r="P919" s="23">
        <f t="shared" si="14"/>
        <v>243.43619999999999</v>
      </c>
    </row>
    <row r="920" spans="1:16" ht="59.65" customHeight="1" x14ac:dyDescent="0.25">
      <c r="A920" s="26"/>
      <c r="B920" s="16">
        <v>4069161745072</v>
      </c>
      <c r="C920" s="17" t="s">
        <v>756</v>
      </c>
      <c r="D920" s="17" t="s">
        <v>735</v>
      </c>
      <c r="E920" s="17" t="s">
        <v>744</v>
      </c>
      <c r="F920" s="17" t="s">
        <v>748</v>
      </c>
      <c r="G920" s="18">
        <v>68628070</v>
      </c>
      <c r="H920" s="17" t="s">
        <v>541</v>
      </c>
      <c r="I920" s="17" t="s">
        <v>732</v>
      </c>
      <c r="J920" s="17" t="s">
        <v>524</v>
      </c>
      <c r="K920" s="17" t="s">
        <v>367</v>
      </c>
      <c r="L920" s="17" t="s">
        <v>784</v>
      </c>
      <c r="M920" s="17" t="s">
        <v>924</v>
      </c>
      <c r="N920" s="19">
        <v>12</v>
      </c>
      <c r="O920" s="23">
        <v>40.572699999999998</v>
      </c>
      <c r="P920" s="23">
        <f t="shared" si="14"/>
        <v>486.87239999999997</v>
      </c>
    </row>
    <row r="921" spans="1:16" ht="59.65" customHeight="1" x14ac:dyDescent="0.25">
      <c r="A921" s="26"/>
      <c r="B921" s="16">
        <v>4069161745119</v>
      </c>
      <c r="C921" s="17" t="s">
        <v>756</v>
      </c>
      <c r="D921" s="17" t="s">
        <v>735</v>
      </c>
      <c r="E921" s="17" t="s">
        <v>744</v>
      </c>
      <c r="F921" s="17" t="s">
        <v>748</v>
      </c>
      <c r="G921" s="18">
        <v>68628070</v>
      </c>
      <c r="H921" s="17" t="s">
        <v>541</v>
      </c>
      <c r="I921" s="17" t="s">
        <v>732</v>
      </c>
      <c r="J921" s="17" t="s">
        <v>524</v>
      </c>
      <c r="K921" s="17" t="s">
        <v>369</v>
      </c>
      <c r="L921" s="17" t="s">
        <v>784</v>
      </c>
      <c r="M921" s="17" t="s">
        <v>924</v>
      </c>
      <c r="N921" s="19">
        <v>14</v>
      </c>
      <c r="O921" s="23">
        <v>40.572699999999998</v>
      </c>
      <c r="P921" s="23">
        <f t="shared" si="14"/>
        <v>568.01779999999997</v>
      </c>
    </row>
    <row r="922" spans="1:16" ht="59.65" customHeight="1" x14ac:dyDescent="0.25">
      <c r="A922" s="26"/>
      <c r="B922" s="16">
        <v>4069161745089</v>
      </c>
      <c r="C922" s="17" t="s">
        <v>756</v>
      </c>
      <c r="D922" s="17" t="s">
        <v>735</v>
      </c>
      <c r="E922" s="17" t="s">
        <v>744</v>
      </c>
      <c r="F922" s="17" t="s">
        <v>748</v>
      </c>
      <c r="G922" s="18">
        <v>68628070</v>
      </c>
      <c r="H922" s="17" t="s">
        <v>541</v>
      </c>
      <c r="I922" s="17" t="s">
        <v>732</v>
      </c>
      <c r="J922" s="17" t="s">
        <v>524</v>
      </c>
      <c r="K922" s="17" t="s">
        <v>372</v>
      </c>
      <c r="L922" s="17" t="s">
        <v>784</v>
      </c>
      <c r="M922" s="17" t="s">
        <v>924</v>
      </c>
      <c r="N922" s="19">
        <v>18</v>
      </c>
      <c r="O922" s="23">
        <v>40.572699999999998</v>
      </c>
      <c r="P922" s="23">
        <f t="shared" si="14"/>
        <v>730.30859999999996</v>
      </c>
    </row>
    <row r="923" spans="1:16" ht="59.65" customHeight="1" x14ac:dyDescent="0.25">
      <c r="A923" s="26"/>
      <c r="B923" s="16">
        <v>4069161745126</v>
      </c>
      <c r="C923" s="17" t="s">
        <v>756</v>
      </c>
      <c r="D923" s="17" t="s">
        <v>735</v>
      </c>
      <c r="E923" s="17" t="s">
        <v>744</v>
      </c>
      <c r="F923" s="17" t="s">
        <v>748</v>
      </c>
      <c r="G923" s="18">
        <v>68628070</v>
      </c>
      <c r="H923" s="17" t="s">
        <v>541</v>
      </c>
      <c r="I923" s="17" t="s">
        <v>732</v>
      </c>
      <c r="J923" s="17" t="s">
        <v>524</v>
      </c>
      <c r="K923" s="17" t="s">
        <v>375</v>
      </c>
      <c r="L923" s="17" t="s">
        <v>784</v>
      </c>
      <c r="M923" s="17" t="s">
        <v>924</v>
      </c>
      <c r="N923" s="19">
        <v>21</v>
      </c>
      <c r="O923" s="23">
        <v>40.572699999999998</v>
      </c>
      <c r="P923" s="23">
        <f t="shared" si="14"/>
        <v>852.02669999999989</v>
      </c>
    </row>
    <row r="924" spans="1:16" ht="59.65" customHeight="1" x14ac:dyDescent="0.25">
      <c r="A924" s="26"/>
      <c r="B924" s="16">
        <v>4069161745065</v>
      </c>
      <c r="C924" s="17" t="s">
        <v>756</v>
      </c>
      <c r="D924" s="17" t="s">
        <v>735</v>
      </c>
      <c r="E924" s="17" t="s">
        <v>744</v>
      </c>
      <c r="F924" s="17" t="s">
        <v>748</v>
      </c>
      <c r="G924" s="18">
        <v>68628070</v>
      </c>
      <c r="H924" s="17" t="s">
        <v>541</v>
      </c>
      <c r="I924" s="17" t="s">
        <v>732</v>
      </c>
      <c r="J924" s="17" t="s">
        <v>524</v>
      </c>
      <c r="K924" s="17" t="s">
        <v>17</v>
      </c>
      <c r="L924" s="17" t="s">
        <v>784</v>
      </c>
      <c r="M924" s="17" t="s">
        <v>924</v>
      </c>
      <c r="N924" s="19">
        <v>19</v>
      </c>
      <c r="O924" s="23">
        <v>40.572699999999998</v>
      </c>
      <c r="P924" s="23">
        <f t="shared" si="14"/>
        <v>770.88130000000001</v>
      </c>
    </row>
    <row r="925" spans="1:16" ht="59.65" customHeight="1" x14ac:dyDescent="0.25">
      <c r="A925" s="2" t="s">
        <v>286</v>
      </c>
      <c r="B925" s="16">
        <v>4067983350788</v>
      </c>
      <c r="C925" s="17" t="s">
        <v>756</v>
      </c>
      <c r="D925" s="17" t="s">
        <v>735</v>
      </c>
      <c r="E925" s="17" t="s">
        <v>744</v>
      </c>
      <c r="F925" s="17" t="s">
        <v>748</v>
      </c>
      <c r="G925" s="18">
        <v>68628502</v>
      </c>
      <c r="H925" s="17" t="s">
        <v>543</v>
      </c>
      <c r="I925" s="17" t="s">
        <v>729</v>
      </c>
      <c r="J925" s="17" t="s">
        <v>524</v>
      </c>
      <c r="K925" s="17" t="s">
        <v>367</v>
      </c>
      <c r="L925" s="17" t="s">
        <v>784</v>
      </c>
      <c r="M925" s="17" t="s">
        <v>817</v>
      </c>
      <c r="N925" s="19">
        <v>1</v>
      </c>
      <c r="O925" s="23">
        <v>35.1267</v>
      </c>
      <c r="P925" s="23">
        <f t="shared" si="14"/>
        <v>35.1267</v>
      </c>
    </row>
    <row r="926" spans="1:16" ht="59.65" customHeight="1" x14ac:dyDescent="0.25">
      <c r="A926" s="25" t="s">
        <v>287</v>
      </c>
      <c r="B926" s="16">
        <v>4069161743320</v>
      </c>
      <c r="C926" s="17" t="s">
        <v>756</v>
      </c>
      <c r="D926" s="17" t="s">
        <v>735</v>
      </c>
      <c r="E926" s="17" t="s">
        <v>744</v>
      </c>
      <c r="F926" s="17" t="s">
        <v>748</v>
      </c>
      <c r="G926" s="18">
        <v>68628550</v>
      </c>
      <c r="H926" s="17" t="s">
        <v>545</v>
      </c>
      <c r="I926" s="17" t="s">
        <v>732</v>
      </c>
      <c r="J926" s="17" t="s">
        <v>524</v>
      </c>
      <c r="K926" s="17" t="s">
        <v>369</v>
      </c>
      <c r="L926" s="17" t="s">
        <v>784</v>
      </c>
      <c r="M926" s="17" t="s">
        <v>817</v>
      </c>
      <c r="N926" s="19">
        <v>3</v>
      </c>
      <c r="O926" s="23">
        <v>35.1267</v>
      </c>
      <c r="P926" s="23">
        <f t="shared" si="14"/>
        <v>105.3801</v>
      </c>
    </row>
    <row r="927" spans="1:16" ht="59.65" customHeight="1" x14ac:dyDescent="0.25">
      <c r="A927" s="26"/>
      <c r="B927" s="16">
        <v>4069161743290</v>
      </c>
      <c r="C927" s="17" t="s">
        <v>756</v>
      </c>
      <c r="D927" s="17" t="s">
        <v>735</v>
      </c>
      <c r="E927" s="17" t="s">
        <v>744</v>
      </c>
      <c r="F927" s="17" t="s">
        <v>748</v>
      </c>
      <c r="G927" s="18">
        <v>68628550</v>
      </c>
      <c r="H927" s="17" t="s">
        <v>545</v>
      </c>
      <c r="I927" s="17" t="s">
        <v>732</v>
      </c>
      <c r="J927" s="17" t="s">
        <v>524</v>
      </c>
      <c r="K927" s="17" t="s">
        <v>372</v>
      </c>
      <c r="L927" s="17" t="s">
        <v>784</v>
      </c>
      <c r="M927" s="17" t="s">
        <v>817</v>
      </c>
      <c r="N927" s="19">
        <v>5</v>
      </c>
      <c r="O927" s="23">
        <v>35.1267</v>
      </c>
      <c r="P927" s="23">
        <f t="shared" si="14"/>
        <v>175.6335</v>
      </c>
    </row>
    <row r="928" spans="1:16" ht="59.65" customHeight="1" x14ac:dyDescent="0.25">
      <c r="A928" s="26"/>
      <c r="B928" s="16">
        <v>4069161743337</v>
      </c>
      <c r="C928" s="17" t="s">
        <v>756</v>
      </c>
      <c r="D928" s="17" t="s">
        <v>735</v>
      </c>
      <c r="E928" s="17" t="s">
        <v>744</v>
      </c>
      <c r="F928" s="17" t="s">
        <v>748</v>
      </c>
      <c r="G928" s="18">
        <v>68628550</v>
      </c>
      <c r="H928" s="17" t="s">
        <v>545</v>
      </c>
      <c r="I928" s="17" t="s">
        <v>732</v>
      </c>
      <c r="J928" s="17" t="s">
        <v>524</v>
      </c>
      <c r="K928" s="17" t="s">
        <v>375</v>
      </c>
      <c r="L928" s="17" t="s">
        <v>784</v>
      </c>
      <c r="M928" s="17" t="s">
        <v>817</v>
      </c>
      <c r="N928" s="19">
        <v>6</v>
      </c>
      <c r="O928" s="23">
        <v>35.1267</v>
      </c>
      <c r="P928" s="23">
        <f t="shared" si="14"/>
        <v>210.7602</v>
      </c>
    </row>
    <row r="929" spans="1:16" ht="59.65" customHeight="1" x14ac:dyDescent="0.25">
      <c r="A929" s="26"/>
      <c r="B929" s="16">
        <v>4069161743276</v>
      </c>
      <c r="C929" s="17" t="s">
        <v>756</v>
      </c>
      <c r="D929" s="17" t="s">
        <v>735</v>
      </c>
      <c r="E929" s="17" t="s">
        <v>744</v>
      </c>
      <c r="F929" s="17" t="s">
        <v>748</v>
      </c>
      <c r="G929" s="18">
        <v>68628550</v>
      </c>
      <c r="H929" s="17" t="s">
        <v>545</v>
      </c>
      <c r="I929" s="17" t="s">
        <v>732</v>
      </c>
      <c r="J929" s="17" t="s">
        <v>524</v>
      </c>
      <c r="K929" s="17" t="s">
        <v>17</v>
      </c>
      <c r="L929" s="17" t="s">
        <v>784</v>
      </c>
      <c r="M929" s="17" t="s">
        <v>817</v>
      </c>
      <c r="N929" s="19">
        <v>4</v>
      </c>
      <c r="O929" s="23">
        <v>35.1267</v>
      </c>
      <c r="P929" s="23">
        <f t="shared" si="14"/>
        <v>140.5068</v>
      </c>
    </row>
    <row r="930" spans="1:16" ht="59.65" customHeight="1" x14ac:dyDescent="0.25">
      <c r="A930" s="25" t="s">
        <v>288</v>
      </c>
      <c r="B930" s="16">
        <v>4069161703928</v>
      </c>
      <c r="C930" s="17" t="s">
        <v>756</v>
      </c>
      <c r="D930" s="17" t="s">
        <v>735</v>
      </c>
      <c r="E930" s="17" t="s">
        <v>744</v>
      </c>
      <c r="F930" s="17" t="s">
        <v>748</v>
      </c>
      <c r="G930" s="18">
        <v>68628575</v>
      </c>
      <c r="H930" s="17" t="s">
        <v>544</v>
      </c>
      <c r="I930" s="17" t="s">
        <v>732</v>
      </c>
      <c r="J930" s="17" t="s">
        <v>524</v>
      </c>
      <c r="K930" s="17" t="s">
        <v>261</v>
      </c>
      <c r="L930" s="17" t="s">
        <v>784</v>
      </c>
      <c r="M930" s="17" t="s">
        <v>817</v>
      </c>
      <c r="N930" s="19">
        <v>5</v>
      </c>
      <c r="O930" s="23">
        <v>35.1267</v>
      </c>
      <c r="P930" s="23">
        <f t="shared" si="14"/>
        <v>175.6335</v>
      </c>
    </row>
    <row r="931" spans="1:16" ht="59.65" customHeight="1" x14ac:dyDescent="0.25">
      <c r="A931" s="26"/>
      <c r="B931" s="16">
        <v>4069161703973</v>
      </c>
      <c r="C931" s="17" t="s">
        <v>756</v>
      </c>
      <c r="D931" s="17" t="s">
        <v>735</v>
      </c>
      <c r="E931" s="17" t="s">
        <v>744</v>
      </c>
      <c r="F931" s="17" t="s">
        <v>748</v>
      </c>
      <c r="G931" s="18">
        <v>68628575</v>
      </c>
      <c r="H931" s="17" t="s">
        <v>544</v>
      </c>
      <c r="I931" s="17" t="s">
        <v>732</v>
      </c>
      <c r="J931" s="17" t="s">
        <v>524</v>
      </c>
      <c r="K931" s="17" t="s">
        <v>345</v>
      </c>
      <c r="L931" s="17" t="s">
        <v>784</v>
      </c>
      <c r="M931" s="17" t="s">
        <v>817</v>
      </c>
      <c r="N931" s="19">
        <v>8</v>
      </c>
      <c r="O931" s="23">
        <v>35.1267</v>
      </c>
      <c r="P931" s="23">
        <f t="shared" si="14"/>
        <v>281.0136</v>
      </c>
    </row>
    <row r="932" spans="1:16" ht="59.65" customHeight="1" x14ac:dyDescent="0.25">
      <c r="A932" s="26"/>
      <c r="B932" s="16">
        <v>4069161703942</v>
      </c>
      <c r="C932" s="17" t="s">
        <v>756</v>
      </c>
      <c r="D932" s="17" t="s">
        <v>735</v>
      </c>
      <c r="E932" s="17" t="s">
        <v>744</v>
      </c>
      <c r="F932" s="17" t="s">
        <v>748</v>
      </c>
      <c r="G932" s="18">
        <v>68628575</v>
      </c>
      <c r="H932" s="17" t="s">
        <v>544</v>
      </c>
      <c r="I932" s="17" t="s">
        <v>732</v>
      </c>
      <c r="J932" s="17" t="s">
        <v>524</v>
      </c>
      <c r="K932" s="17" t="s">
        <v>367</v>
      </c>
      <c r="L932" s="17" t="s">
        <v>784</v>
      </c>
      <c r="M932" s="17" t="s">
        <v>817</v>
      </c>
      <c r="N932" s="19">
        <v>8</v>
      </c>
      <c r="O932" s="23">
        <v>35.1267</v>
      </c>
      <c r="P932" s="23">
        <f t="shared" si="14"/>
        <v>281.0136</v>
      </c>
    </row>
    <row r="933" spans="1:16" ht="59.65" customHeight="1" x14ac:dyDescent="0.25">
      <c r="A933" s="26"/>
      <c r="B933" s="16">
        <v>4069161703980</v>
      </c>
      <c r="C933" s="17" t="s">
        <v>756</v>
      </c>
      <c r="D933" s="17" t="s">
        <v>735</v>
      </c>
      <c r="E933" s="17" t="s">
        <v>744</v>
      </c>
      <c r="F933" s="17" t="s">
        <v>748</v>
      </c>
      <c r="G933" s="18">
        <v>68628575</v>
      </c>
      <c r="H933" s="17" t="s">
        <v>544</v>
      </c>
      <c r="I933" s="17" t="s">
        <v>732</v>
      </c>
      <c r="J933" s="17" t="s">
        <v>524</v>
      </c>
      <c r="K933" s="17" t="s">
        <v>369</v>
      </c>
      <c r="L933" s="17" t="s">
        <v>784</v>
      </c>
      <c r="M933" s="17" t="s">
        <v>817</v>
      </c>
      <c r="N933" s="19">
        <v>12</v>
      </c>
      <c r="O933" s="23">
        <v>35.1267</v>
      </c>
      <c r="P933" s="23">
        <f t="shared" si="14"/>
        <v>421.5204</v>
      </c>
    </row>
    <row r="934" spans="1:16" ht="59.65" customHeight="1" x14ac:dyDescent="0.25">
      <c r="A934" s="26"/>
      <c r="B934" s="16">
        <v>4069161703959</v>
      </c>
      <c r="C934" s="17" t="s">
        <v>756</v>
      </c>
      <c r="D934" s="17" t="s">
        <v>735</v>
      </c>
      <c r="E934" s="17" t="s">
        <v>744</v>
      </c>
      <c r="F934" s="17" t="s">
        <v>748</v>
      </c>
      <c r="G934" s="18">
        <v>68628575</v>
      </c>
      <c r="H934" s="17" t="s">
        <v>544</v>
      </c>
      <c r="I934" s="17" t="s">
        <v>732</v>
      </c>
      <c r="J934" s="17" t="s">
        <v>524</v>
      </c>
      <c r="K934" s="17" t="s">
        <v>372</v>
      </c>
      <c r="L934" s="17" t="s">
        <v>784</v>
      </c>
      <c r="M934" s="17" t="s">
        <v>817</v>
      </c>
      <c r="N934" s="19">
        <v>16</v>
      </c>
      <c r="O934" s="23">
        <v>35.1267</v>
      </c>
      <c r="P934" s="23">
        <f t="shared" si="14"/>
        <v>562.02719999999999</v>
      </c>
    </row>
    <row r="935" spans="1:16" ht="59.65" customHeight="1" x14ac:dyDescent="0.25">
      <c r="A935" s="26"/>
      <c r="B935" s="16">
        <v>4069161703997</v>
      </c>
      <c r="C935" s="17" t="s">
        <v>756</v>
      </c>
      <c r="D935" s="17" t="s">
        <v>735</v>
      </c>
      <c r="E935" s="17" t="s">
        <v>744</v>
      </c>
      <c r="F935" s="17" t="s">
        <v>748</v>
      </c>
      <c r="G935" s="18">
        <v>68628575</v>
      </c>
      <c r="H935" s="17" t="s">
        <v>544</v>
      </c>
      <c r="I935" s="17" t="s">
        <v>732</v>
      </c>
      <c r="J935" s="17" t="s">
        <v>524</v>
      </c>
      <c r="K935" s="17" t="s">
        <v>375</v>
      </c>
      <c r="L935" s="17" t="s">
        <v>784</v>
      </c>
      <c r="M935" s="17" t="s">
        <v>817</v>
      </c>
      <c r="N935" s="19">
        <v>19</v>
      </c>
      <c r="O935" s="23">
        <v>35.1267</v>
      </c>
      <c r="P935" s="23">
        <f t="shared" si="14"/>
        <v>667.40729999999996</v>
      </c>
    </row>
    <row r="936" spans="1:16" ht="59.65" customHeight="1" x14ac:dyDescent="0.25">
      <c r="A936" s="26"/>
      <c r="B936" s="16">
        <v>4069161703935</v>
      </c>
      <c r="C936" s="17" t="s">
        <v>756</v>
      </c>
      <c r="D936" s="17" t="s">
        <v>735</v>
      </c>
      <c r="E936" s="17" t="s">
        <v>744</v>
      </c>
      <c r="F936" s="17" t="s">
        <v>748</v>
      </c>
      <c r="G936" s="18">
        <v>68628575</v>
      </c>
      <c r="H936" s="17" t="s">
        <v>544</v>
      </c>
      <c r="I936" s="17" t="s">
        <v>732</v>
      </c>
      <c r="J936" s="17" t="s">
        <v>524</v>
      </c>
      <c r="K936" s="17" t="s">
        <v>17</v>
      </c>
      <c r="L936" s="17" t="s">
        <v>784</v>
      </c>
      <c r="M936" s="17" t="s">
        <v>817</v>
      </c>
      <c r="N936" s="19">
        <v>5</v>
      </c>
      <c r="O936" s="23">
        <v>35.1267</v>
      </c>
      <c r="P936" s="23">
        <f t="shared" si="14"/>
        <v>175.6335</v>
      </c>
    </row>
    <row r="937" spans="1:16" ht="59.65" customHeight="1" x14ac:dyDescent="0.25">
      <c r="A937" s="2" t="s">
        <v>289</v>
      </c>
      <c r="B937" s="16">
        <v>4067984238504</v>
      </c>
      <c r="C937" s="17" t="s">
        <v>756</v>
      </c>
      <c r="D937" s="17" t="s">
        <v>736</v>
      </c>
      <c r="E937" s="17" t="s">
        <v>741</v>
      </c>
      <c r="F937" s="17" t="s">
        <v>748</v>
      </c>
      <c r="G937" s="18">
        <v>68630818</v>
      </c>
      <c r="H937" s="17" t="s">
        <v>475</v>
      </c>
      <c r="I937" s="17" t="s">
        <v>732</v>
      </c>
      <c r="J937" s="17" t="s">
        <v>524</v>
      </c>
      <c r="K937" s="17" t="s">
        <v>33</v>
      </c>
      <c r="L937" s="17" t="s">
        <v>784</v>
      </c>
      <c r="M937" s="17" t="s">
        <v>817</v>
      </c>
      <c r="N937" s="19">
        <v>2</v>
      </c>
      <c r="O937" s="23">
        <v>54.1877</v>
      </c>
      <c r="P937" s="23">
        <f t="shared" si="14"/>
        <v>108.3754</v>
      </c>
    </row>
    <row r="938" spans="1:16" ht="59.65" customHeight="1" x14ac:dyDescent="0.25">
      <c r="A938" s="2" t="s">
        <v>290</v>
      </c>
      <c r="B938" s="16">
        <v>4067984238559</v>
      </c>
      <c r="C938" s="17" t="s">
        <v>756</v>
      </c>
      <c r="D938" s="17" t="s">
        <v>736</v>
      </c>
      <c r="E938" s="17" t="s">
        <v>741</v>
      </c>
      <c r="F938" s="17" t="s">
        <v>748</v>
      </c>
      <c r="G938" s="18">
        <v>68630887</v>
      </c>
      <c r="H938" s="17" t="s">
        <v>474</v>
      </c>
      <c r="I938" s="17" t="s">
        <v>732</v>
      </c>
      <c r="J938" s="17" t="s">
        <v>524</v>
      </c>
      <c r="K938" s="17" t="s">
        <v>33</v>
      </c>
      <c r="L938" s="17" t="s">
        <v>784</v>
      </c>
      <c r="M938" s="17" t="s">
        <v>817</v>
      </c>
      <c r="N938" s="19">
        <v>2</v>
      </c>
      <c r="O938" s="23">
        <v>54.1877</v>
      </c>
      <c r="P938" s="23">
        <f t="shared" si="14"/>
        <v>108.3754</v>
      </c>
    </row>
    <row r="939" spans="1:16" ht="59.65" customHeight="1" x14ac:dyDescent="0.25">
      <c r="A939" s="2" t="s">
        <v>291</v>
      </c>
      <c r="B939" s="16">
        <v>4067983318788</v>
      </c>
      <c r="C939" s="17" t="s">
        <v>756</v>
      </c>
      <c r="D939" s="17" t="s">
        <v>737</v>
      </c>
      <c r="E939" s="17" t="s">
        <v>741</v>
      </c>
      <c r="F939" s="17" t="s">
        <v>748</v>
      </c>
      <c r="G939" s="18">
        <v>68666101</v>
      </c>
      <c r="H939" s="17" t="s">
        <v>514</v>
      </c>
      <c r="I939" s="17" t="s">
        <v>729</v>
      </c>
      <c r="J939" s="17" t="s">
        <v>524</v>
      </c>
      <c r="K939" s="17" t="s">
        <v>29</v>
      </c>
      <c r="L939" s="17" t="s">
        <v>766</v>
      </c>
      <c r="M939" s="17" t="s">
        <v>854</v>
      </c>
      <c r="N939" s="19">
        <v>1</v>
      </c>
      <c r="O939" s="23">
        <v>32.403700000000001</v>
      </c>
      <c r="P939" s="23">
        <f t="shared" si="14"/>
        <v>32.403700000000001</v>
      </c>
    </row>
    <row r="940" spans="1:16" ht="59.65" customHeight="1" x14ac:dyDescent="0.25">
      <c r="A940" s="2" t="s">
        <v>292</v>
      </c>
      <c r="B940" s="16">
        <v>4067984915382</v>
      </c>
      <c r="C940" s="17" t="s">
        <v>756</v>
      </c>
      <c r="D940" s="17" t="s">
        <v>737</v>
      </c>
      <c r="E940" s="17" t="s">
        <v>741</v>
      </c>
      <c r="F940" s="17" t="s">
        <v>748</v>
      </c>
      <c r="G940" s="18">
        <v>68834002</v>
      </c>
      <c r="H940" s="17" t="s">
        <v>452</v>
      </c>
      <c r="I940" s="17" t="s">
        <v>729</v>
      </c>
      <c r="J940" s="17" t="s">
        <v>408</v>
      </c>
      <c r="K940" s="17" t="s">
        <v>31</v>
      </c>
      <c r="L940" s="17" t="s">
        <v>766</v>
      </c>
      <c r="M940" s="17" t="s">
        <v>817</v>
      </c>
      <c r="N940" s="19">
        <v>1</v>
      </c>
      <c r="O940" s="23">
        <v>21.511699999999998</v>
      </c>
      <c r="P940" s="23">
        <f t="shared" si="14"/>
        <v>21.511699999999998</v>
      </c>
    </row>
    <row r="941" spans="1:16" ht="59.65" customHeight="1" x14ac:dyDescent="0.25">
      <c r="A941" s="25" t="s">
        <v>293</v>
      </c>
      <c r="B941" s="16">
        <v>4069156062733</v>
      </c>
      <c r="C941" s="17" t="s">
        <v>756</v>
      </c>
      <c r="D941" s="17" t="s">
        <v>737</v>
      </c>
      <c r="E941" s="17" t="s">
        <v>740</v>
      </c>
      <c r="F941" s="17" t="s">
        <v>751</v>
      </c>
      <c r="G941" s="18">
        <v>68857401</v>
      </c>
      <c r="H941" s="17" t="s">
        <v>652</v>
      </c>
      <c r="I941" s="17" t="s">
        <v>732</v>
      </c>
      <c r="J941" s="17" t="s">
        <v>408</v>
      </c>
      <c r="K941" s="17" t="s">
        <v>718</v>
      </c>
      <c r="L941" s="17" t="s">
        <v>773</v>
      </c>
      <c r="M941" s="17" t="s">
        <v>956</v>
      </c>
      <c r="N941" s="19">
        <v>3</v>
      </c>
      <c r="O941" s="23">
        <v>105.92469999999999</v>
      </c>
      <c r="P941" s="23">
        <f t="shared" si="14"/>
        <v>317.77409999999998</v>
      </c>
    </row>
    <row r="942" spans="1:16" ht="59.65" customHeight="1" x14ac:dyDescent="0.25">
      <c r="A942" s="26"/>
      <c r="B942" s="16">
        <v>4069156062719</v>
      </c>
      <c r="C942" s="17" t="s">
        <v>756</v>
      </c>
      <c r="D942" s="17" t="s">
        <v>737</v>
      </c>
      <c r="E942" s="17" t="s">
        <v>740</v>
      </c>
      <c r="F942" s="17" t="s">
        <v>751</v>
      </c>
      <c r="G942" s="18">
        <v>68857401</v>
      </c>
      <c r="H942" s="17" t="s">
        <v>652</v>
      </c>
      <c r="I942" s="17" t="s">
        <v>732</v>
      </c>
      <c r="J942" s="17" t="s">
        <v>408</v>
      </c>
      <c r="K942" s="17" t="s">
        <v>646</v>
      </c>
      <c r="L942" s="17" t="s">
        <v>773</v>
      </c>
      <c r="M942" s="17" t="s">
        <v>956</v>
      </c>
      <c r="N942" s="19">
        <v>9</v>
      </c>
      <c r="O942" s="23">
        <v>105.92469999999999</v>
      </c>
      <c r="P942" s="23">
        <f t="shared" si="14"/>
        <v>953.32229999999993</v>
      </c>
    </row>
    <row r="943" spans="1:16" ht="59.65" customHeight="1" x14ac:dyDescent="0.25">
      <c r="A943" s="26"/>
      <c r="B943" s="16">
        <v>4069156062757</v>
      </c>
      <c r="C943" s="17" t="s">
        <v>756</v>
      </c>
      <c r="D943" s="17" t="s">
        <v>737</v>
      </c>
      <c r="E943" s="17" t="s">
        <v>740</v>
      </c>
      <c r="F943" s="17" t="s">
        <v>751</v>
      </c>
      <c r="G943" s="18">
        <v>68857401</v>
      </c>
      <c r="H943" s="17" t="s">
        <v>652</v>
      </c>
      <c r="I943" s="17" t="s">
        <v>732</v>
      </c>
      <c r="J943" s="17" t="s">
        <v>408</v>
      </c>
      <c r="K943" s="17" t="s">
        <v>528</v>
      </c>
      <c r="L943" s="17" t="s">
        <v>773</v>
      </c>
      <c r="M943" s="17" t="s">
        <v>956</v>
      </c>
      <c r="N943" s="19">
        <v>17</v>
      </c>
      <c r="O943" s="23">
        <v>105.92469999999999</v>
      </c>
      <c r="P943" s="23">
        <f t="shared" si="14"/>
        <v>1800.7198999999998</v>
      </c>
    </row>
    <row r="944" spans="1:16" ht="59.65" customHeight="1" x14ac:dyDescent="0.25">
      <c r="A944" s="26"/>
      <c r="B944" s="16">
        <v>4069156062740</v>
      </c>
      <c r="C944" s="17" t="s">
        <v>756</v>
      </c>
      <c r="D944" s="17" t="s">
        <v>737</v>
      </c>
      <c r="E944" s="17" t="s">
        <v>740</v>
      </c>
      <c r="F944" s="17" t="s">
        <v>751</v>
      </c>
      <c r="G944" s="18">
        <v>68857401</v>
      </c>
      <c r="H944" s="17" t="s">
        <v>652</v>
      </c>
      <c r="I944" s="17" t="s">
        <v>732</v>
      </c>
      <c r="J944" s="17" t="s">
        <v>408</v>
      </c>
      <c r="K944" s="17" t="s">
        <v>525</v>
      </c>
      <c r="L944" s="17" t="s">
        <v>773</v>
      </c>
      <c r="M944" s="17" t="s">
        <v>956</v>
      </c>
      <c r="N944" s="19">
        <v>17</v>
      </c>
      <c r="O944" s="23">
        <v>105.92469999999999</v>
      </c>
      <c r="P944" s="23">
        <f t="shared" si="14"/>
        <v>1800.7198999999998</v>
      </c>
    </row>
    <row r="945" spans="1:16" ht="59.65" customHeight="1" x14ac:dyDescent="0.25">
      <c r="A945" s="26"/>
      <c r="B945" s="16">
        <v>4069156062726</v>
      </c>
      <c r="C945" s="17" t="s">
        <v>756</v>
      </c>
      <c r="D945" s="17" t="s">
        <v>737</v>
      </c>
      <c r="E945" s="17" t="s">
        <v>740</v>
      </c>
      <c r="F945" s="17" t="s">
        <v>751</v>
      </c>
      <c r="G945" s="18">
        <v>68857401</v>
      </c>
      <c r="H945" s="17" t="s">
        <v>652</v>
      </c>
      <c r="I945" s="17" t="s">
        <v>732</v>
      </c>
      <c r="J945" s="17" t="s">
        <v>408</v>
      </c>
      <c r="K945" s="17" t="s">
        <v>717</v>
      </c>
      <c r="L945" s="17" t="s">
        <v>773</v>
      </c>
      <c r="M945" s="17" t="s">
        <v>956</v>
      </c>
      <c r="N945" s="19">
        <v>11</v>
      </c>
      <c r="O945" s="23">
        <v>105.92469999999999</v>
      </c>
      <c r="P945" s="23">
        <f t="shared" si="14"/>
        <v>1165.1716999999999</v>
      </c>
    </row>
    <row r="946" spans="1:16" ht="59.65" customHeight="1" x14ac:dyDescent="0.25">
      <c r="A946" s="26"/>
      <c r="B946" s="16">
        <v>4069156062764</v>
      </c>
      <c r="C946" s="17" t="s">
        <v>756</v>
      </c>
      <c r="D946" s="17" t="s">
        <v>737</v>
      </c>
      <c r="E946" s="17" t="s">
        <v>740</v>
      </c>
      <c r="F946" s="17" t="s">
        <v>751</v>
      </c>
      <c r="G946" s="18">
        <v>68857401</v>
      </c>
      <c r="H946" s="17" t="s">
        <v>652</v>
      </c>
      <c r="I946" s="17" t="s">
        <v>732</v>
      </c>
      <c r="J946" s="17" t="s">
        <v>408</v>
      </c>
      <c r="K946" s="17" t="s">
        <v>719</v>
      </c>
      <c r="L946" s="17" t="s">
        <v>773</v>
      </c>
      <c r="M946" s="17" t="s">
        <v>956</v>
      </c>
      <c r="N946" s="19">
        <v>8</v>
      </c>
      <c r="O946" s="23">
        <v>105.9247</v>
      </c>
      <c r="P946" s="23">
        <f t="shared" si="14"/>
        <v>847.39760000000001</v>
      </c>
    </row>
    <row r="947" spans="1:16" ht="59.65" customHeight="1" x14ac:dyDescent="0.25">
      <c r="A947" s="25" t="s">
        <v>294</v>
      </c>
      <c r="B947" s="16">
        <v>4069156061545</v>
      </c>
      <c r="C947" s="17" t="s">
        <v>756</v>
      </c>
      <c r="D947" s="17" t="s">
        <v>737</v>
      </c>
      <c r="E947" s="17" t="s">
        <v>740</v>
      </c>
      <c r="F947" s="17" t="s">
        <v>751</v>
      </c>
      <c r="G947" s="18">
        <v>68857404</v>
      </c>
      <c r="H947" s="17" t="s">
        <v>651</v>
      </c>
      <c r="I947" s="17" t="s">
        <v>732</v>
      </c>
      <c r="J947" s="17" t="s">
        <v>408</v>
      </c>
      <c r="K947" s="17" t="s">
        <v>718</v>
      </c>
      <c r="L947" s="17" t="s">
        <v>773</v>
      </c>
      <c r="M947" s="17" t="s">
        <v>956</v>
      </c>
      <c r="N947" s="19">
        <v>3</v>
      </c>
      <c r="O947" s="23">
        <v>105.92469999999999</v>
      </c>
      <c r="P947" s="23">
        <f t="shared" si="14"/>
        <v>317.77409999999998</v>
      </c>
    </row>
    <row r="948" spans="1:16" ht="59.65" customHeight="1" x14ac:dyDescent="0.25">
      <c r="A948" s="26"/>
      <c r="B948" s="16">
        <v>4069156061521</v>
      </c>
      <c r="C948" s="17" t="s">
        <v>756</v>
      </c>
      <c r="D948" s="17" t="s">
        <v>737</v>
      </c>
      <c r="E948" s="17" t="s">
        <v>740</v>
      </c>
      <c r="F948" s="17" t="s">
        <v>751</v>
      </c>
      <c r="G948" s="18">
        <v>68857404</v>
      </c>
      <c r="H948" s="17" t="s">
        <v>651</v>
      </c>
      <c r="I948" s="17" t="s">
        <v>732</v>
      </c>
      <c r="J948" s="17" t="s">
        <v>408</v>
      </c>
      <c r="K948" s="17" t="s">
        <v>646</v>
      </c>
      <c r="L948" s="17" t="s">
        <v>773</v>
      </c>
      <c r="M948" s="17" t="s">
        <v>956</v>
      </c>
      <c r="N948" s="19">
        <v>9</v>
      </c>
      <c r="O948" s="23">
        <v>105.92469999999999</v>
      </c>
      <c r="P948" s="23">
        <f t="shared" si="14"/>
        <v>953.32229999999993</v>
      </c>
    </row>
    <row r="949" spans="1:16" ht="59.65" customHeight="1" x14ac:dyDescent="0.25">
      <c r="A949" s="26"/>
      <c r="B949" s="16">
        <v>4069156061569</v>
      </c>
      <c r="C949" s="17" t="s">
        <v>756</v>
      </c>
      <c r="D949" s="17" t="s">
        <v>737</v>
      </c>
      <c r="E949" s="17" t="s">
        <v>740</v>
      </c>
      <c r="F949" s="17" t="s">
        <v>751</v>
      </c>
      <c r="G949" s="18">
        <v>68857404</v>
      </c>
      <c r="H949" s="17" t="s">
        <v>651</v>
      </c>
      <c r="I949" s="17" t="s">
        <v>732</v>
      </c>
      <c r="J949" s="17" t="s">
        <v>408</v>
      </c>
      <c r="K949" s="17" t="s">
        <v>528</v>
      </c>
      <c r="L949" s="17" t="s">
        <v>773</v>
      </c>
      <c r="M949" s="17" t="s">
        <v>956</v>
      </c>
      <c r="N949" s="19">
        <v>14</v>
      </c>
      <c r="O949" s="23">
        <v>105.9247</v>
      </c>
      <c r="P949" s="23">
        <f t="shared" si="14"/>
        <v>1482.9458</v>
      </c>
    </row>
    <row r="950" spans="1:16" ht="59.65" customHeight="1" x14ac:dyDescent="0.25">
      <c r="A950" s="26"/>
      <c r="B950" s="16">
        <v>4069156061552</v>
      </c>
      <c r="C950" s="17" t="s">
        <v>756</v>
      </c>
      <c r="D950" s="17" t="s">
        <v>737</v>
      </c>
      <c r="E950" s="17" t="s">
        <v>740</v>
      </c>
      <c r="F950" s="17" t="s">
        <v>751</v>
      </c>
      <c r="G950" s="18">
        <v>68857404</v>
      </c>
      <c r="H950" s="17" t="s">
        <v>651</v>
      </c>
      <c r="I950" s="17" t="s">
        <v>732</v>
      </c>
      <c r="J950" s="17" t="s">
        <v>408</v>
      </c>
      <c r="K950" s="17" t="s">
        <v>525</v>
      </c>
      <c r="L950" s="17" t="s">
        <v>773</v>
      </c>
      <c r="M950" s="17" t="s">
        <v>956</v>
      </c>
      <c r="N950" s="19">
        <v>14</v>
      </c>
      <c r="O950" s="23">
        <v>105.9247</v>
      </c>
      <c r="P950" s="23">
        <f t="shared" si="14"/>
        <v>1482.9458</v>
      </c>
    </row>
    <row r="951" spans="1:16" ht="59.65" customHeight="1" x14ac:dyDescent="0.25">
      <c r="A951" s="26"/>
      <c r="B951" s="16">
        <v>4069156061538</v>
      </c>
      <c r="C951" s="17" t="s">
        <v>756</v>
      </c>
      <c r="D951" s="17" t="s">
        <v>737</v>
      </c>
      <c r="E951" s="17" t="s">
        <v>740</v>
      </c>
      <c r="F951" s="17" t="s">
        <v>751</v>
      </c>
      <c r="G951" s="18">
        <v>68857404</v>
      </c>
      <c r="H951" s="17" t="s">
        <v>651</v>
      </c>
      <c r="I951" s="17" t="s">
        <v>732</v>
      </c>
      <c r="J951" s="17" t="s">
        <v>408</v>
      </c>
      <c r="K951" s="17" t="s">
        <v>717</v>
      </c>
      <c r="L951" s="17" t="s">
        <v>773</v>
      </c>
      <c r="M951" s="17" t="s">
        <v>956</v>
      </c>
      <c r="N951" s="19">
        <v>12</v>
      </c>
      <c r="O951" s="23">
        <v>105.92469999999999</v>
      </c>
      <c r="P951" s="23">
        <f t="shared" si="14"/>
        <v>1271.0963999999999</v>
      </c>
    </row>
    <row r="952" spans="1:16" ht="59.65" customHeight="1" x14ac:dyDescent="0.25">
      <c r="A952" s="26"/>
      <c r="B952" s="16">
        <v>4069156061576</v>
      </c>
      <c r="C952" s="17" t="s">
        <v>756</v>
      </c>
      <c r="D952" s="17" t="s">
        <v>737</v>
      </c>
      <c r="E952" s="17" t="s">
        <v>740</v>
      </c>
      <c r="F952" s="17" t="s">
        <v>751</v>
      </c>
      <c r="G952" s="18">
        <v>68857404</v>
      </c>
      <c r="H952" s="17" t="s">
        <v>651</v>
      </c>
      <c r="I952" s="17" t="s">
        <v>732</v>
      </c>
      <c r="J952" s="17" t="s">
        <v>408</v>
      </c>
      <c r="K952" s="17" t="s">
        <v>719</v>
      </c>
      <c r="L952" s="17" t="s">
        <v>773</v>
      </c>
      <c r="M952" s="17" t="s">
        <v>956</v>
      </c>
      <c r="N952" s="19">
        <v>10</v>
      </c>
      <c r="O952" s="23">
        <v>105.92469999999999</v>
      </c>
      <c r="P952" s="23">
        <f t="shared" si="14"/>
        <v>1059.2469999999998</v>
      </c>
    </row>
    <row r="953" spans="1:16" ht="59.65" customHeight="1" x14ac:dyDescent="0.25">
      <c r="A953" s="25" t="s">
        <v>295</v>
      </c>
      <c r="B953" s="16">
        <v>4069156063426</v>
      </c>
      <c r="C953" s="17" t="s">
        <v>756</v>
      </c>
      <c r="D953" s="17" t="s">
        <v>737</v>
      </c>
      <c r="E953" s="17" t="s">
        <v>740</v>
      </c>
      <c r="F953" s="17" t="s">
        <v>751</v>
      </c>
      <c r="G953" s="18">
        <v>68857501</v>
      </c>
      <c r="H953" s="17" t="s">
        <v>654</v>
      </c>
      <c r="I953" s="17" t="s">
        <v>732</v>
      </c>
      <c r="J953" s="17" t="s">
        <v>408</v>
      </c>
      <c r="K953" s="17" t="s">
        <v>718</v>
      </c>
      <c r="L953" s="17" t="s">
        <v>769</v>
      </c>
      <c r="M953" s="17" t="s">
        <v>956</v>
      </c>
      <c r="N953" s="19">
        <v>6</v>
      </c>
      <c r="O953" s="23">
        <v>100.4787</v>
      </c>
      <c r="P953" s="23">
        <f t="shared" si="14"/>
        <v>602.87220000000002</v>
      </c>
    </row>
    <row r="954" spans="1:16" ht="59.65" customHeight="1" x14ac:dyDescent="0.25">
      <c r="A954" s="26"/>
      <c r="B954" s="16">
        <v>4069156063402</v>
      </c>
      <c r="C954" s="17" t="s">
        <v>756</v>
      </c>
      <c r="D954" s="17" t="s">
        <v>737</v>
      </c>
      <c r="E954" s="17" t="s">
        <v>740</v>
      </c>
      <c r="F954" s="17" t="s">
        <v>751</v>
      </c>
      <c r="G954" s="18">
        <v>68857501</v>
      </c>
      <c r="H954" s="17" t="s">
        <v>654</v>
      </c>
      <c r="I954" s="17" t="s">
        <v>732</v>
      </c>
      <c r="J954" s="17" t="s">
        <v>408</v>
      </c>
      <c r="K954" s="17" t="s">
        <v>646</v>
      </c>
      <c r="L954" s="17" t="s">
        <v>769</v>
      </c>
      <c r="M954" s="17" t="s">
        <v>956</v>
      </c>
      <c r="N954" s="19">
        <v>13</v>
      </c>
      <c r="O954" s="23">
        <v>100.47869999999999</v>
      </c>
      <c r="P954" s="23">
        <f t="shared" si="14"/>
        <v>1306.2230999999999</v>
      </c>
    </row>
    <row r="955" spans="1:16" ht="59.65" customHeight="1" x14ac:dyDescent="0.25">
      <c r="A955" s="26"/>
      <c r="B955" s="16">
        <v>4069156063440</v>
      </c>
      <c r="C955" s="17" t="s">
        <v>756</v>
      </c>
      <c r="D955" s="17" t="s">
        <v>737</v>
      </c>
      <c r="E955" s="17" t="s">
        <v>740</v>
      </c>
      <c r="F955" s="17" t="s">
        <v>751</v>
      </c>
      <c r="G955" s="18">
        <v>68857501</v>
      </c>
      <c r="H955" s="17" t="s">
        <v>654</v>
      </c>
      <c r="I955" s="17" t="s">
        <v>732</v>
      </c>
      <c r="J955" s="17" t="s">
        <v>408</v>
      </c>
      <c r="K955" s="17" t="s">
        <v>528</v>
      </c>
      <c r="L955" s="17" t="s">
        <v>769</v>
      </c>
      <c r="M955" s="17" t="s">
        <v>956</v>
      </c>
      <c r="N955" s="19">
        <v>24</v>
      </c>
      <c r="O955" s="23">
        <v>100.4787</v>
      </c>
      <c r="P955" s="23">
        <f t="shared" si="14"/>
        <v>2411.4888000000001</v>
      </c>
    </row>
    <row r="956" spans="1:16" ht="59.65" customHeight="1" x14ac:dyDescent="0.25">
      <c r="A956" s="26"/>
      <c r="B956" s="16">
        <v>4069156063433</v>
      </c>
      <c r="C956" s="17" t="s">
        <v>756</v>
      </c>
      <c r="D956" s="17" t="s">
        <v>737</v>
      </c>
      <c r="E956" s="17" t="s">
        <v>740</v>
      </c>
      <c r="F956" s="17" t="s">
        <v>751</v>
      </c>
      <c r="G956" s="18">
        <v>68857501</v>
      </c>
      <c r="H956" s="17" t="s">
        <v>654</v>
      </c>
      <c r="I956" s="17" t="s">
        <v>732</v>
      </c>
      <c r="J956" s="17" t="s">
        <v>408</v>
      </c>
      <c r="K956" s="17" t="s">
        <v>525</v>
      </c>
      <c r="L956" s="17" t="s">
        <v>769</v>
      </c>
      <c r="M956" s="17" t="s">
        <v>956</v>
      </c>
      <c r="N956" s="19">
        <v>24</v>
      </c>
      <c r="O956" s="23">
        <v>100.4787</v>
      </c>
      <c r="P956" s="23">
        <f t="shared" si="14"/>
        <v>2411.4888000000001</v>
      </c>
    </row>
    <row r="957" spans="1:16" ht="59.65" customHeight="1" x14ac:dyDescent="0.25">
      <c r="A957" s="26"/>
      <c r="B957" s="16">
        <v>4069156063419</v>
      </c>
      <c r="C957" s="17" t="s">
        <v>756</v>
      </c>
      <c r="D957" s="17" t="s">
        <v>737</v>
      </c>
      <c r="E957" s="17" t="s">
        <v>740</v>
      </c>
      <c r="F957" s="17" t="s">
        <v>751</v>
      </c>
      <c r="G957" s="18">
        <v>68857501</v>
      </c>
      <c r="H957" s="17" t="s">
        <v>654</v>
      </c>
      <c r="I957" s="17" t="s">
        <v>732</v>
      </c>
      <c r="J957" s="17" t="s">
        <v>408</v>
      </c>
      <c r="K957" s="17" t="s">
        <v>717</v>
      </c>
      <c r="L957" s="17" t="s">
        <v>769</v>
      </c>
      <c r="M957" s="17" t="s">
        <v>956</v>
      </c>
      <c r="N957" s="19">
        <v>15</v>
      </c>
      <c r="O957" s="23">
        <v>100.47869999999999</v>
      </c>
      <c r="P957" s="23">
        <f t="shared" si="14"/>
        <v>1507.1804999999999</v>
      </c>
    </row>
    <row r="958" spans="1:16" ht="59.65" customHeight="1" x14ac:dyDescent="0.25">
      <c r="A958" s="26"/>
      <c r="B958" s="16">
        <v>4069156063457</v>
      </c>
      <c r="C958" s="17" t="s">
        <v>756</v>
      </c>
      <c r="D958" s="17" t="s">
        <v>737</v>
      </c>
      <c r="E958" s="17" t="s">
        <v>740</v>
      </c>
      <c r="F958" s="17" t="s">
        <v>751</v>
      </c>
      <c r="G958" s="18">
        <v>68857501</v>
      </c>
      <c r="H958" s="17" t="s">
        <v>654</v>
      </c>
      <c r="I958" s="17" t="s">
        <v>732</v>
      </c>
      <c r="J958" s="17" t="s">
        <v>408</v>
      </c>
      <c r="K958" s="17" t="s">
        <v>719</v>
      </c>
      <c r="L958" s="17" t="s">
        <v>769</v>
      </c>
      <c r="M958" s="17" t="s">
        <v>956</v>
      </c>
      <c r="N958" s="19">
        <v>10</v>
      </c>
      <c r="O958" s="23">
        <v>100.47869999999999</v>
      </c>
      <c r="P958" s="23">
        <f t="shared" si="14"/>
        <v>1004.7869999999999</v>
      </c>
    </row>
    <row r="959" spans="1:16" ht="59.65" customHeight="1" x14ac:dyDescent="0.25">
      <c r="A959" s="25" t="s">
        <v>296</v>
      </c>
      <c r="B959" s="16">
        <v>4069156062313</v>
      </c>
      <c r="C959" s="17" t="s">
        <v>756</v>
      </c>
      <c r="D959" s="17" t="s">
        <v>737</v>
      </c>
      <c r="E959" s="17" t="s">
        <v>740</v>
      </c>
      <c r="F959" s="17" t="s">
        <v>751</v>
      </c>
      <c r="G959" s="18">
        <v>68857504</v>
      </c>
      <c r="H959" s="17" t="s">
        <v>653</v>
      </c>
      <c r="I959" s="17" t="s">
        <v>732</v>
      </c>
      <c r="J959" s="17" t="s">
        <v>408</v>
      </c>
      <c r="K959" s="17" t="s">
        <v>718</v>
      </c>
      <c r="L959" s="17" t="s">
        <v>769</v>
      </c>
      <c r="M959" s="17" t="s">
        <v>956</v>
      </c>
      <c r="N959" s="19">
        <v>7</v>
      </c>
      <c r="O959" s="23">
        <v>100.47869999999999</v>
      </c>
      <c r="P959" s="23">
        <f t="shared" si="14"/>
        <v>703.35089999999991</v>
      </c>
    </row>
    <row r="960" spans="1:16" ht="59.65" customHeight="1" x14ac:dyDescent="0.25">
      <c r="A960" s="26"/>
      <c r="B960" s="16">
        <v>4069156062290</v>
      </c>
      <c r="C960" s="17" t="s">
        <v>756</v>
      </c>
      <c r="D960" s="17" t="s">
        <v>737</v>
      </c>
      <c r="E960" s="17" t="s">
        <v>740</v>
      </c>
      <c r="F960" s="17" t="s">
        <v>751</v>
      </c>
      <c r="G960" s="18">
        <v>68857504</v>
      </c>
      <c r="H960" s="17" t="s">
        <v>653</v>
      </c>
      <c r="I960" s="17" t="s">
        <v>732</v>
      </c>
      <c r="J960" s="17" t="s">
        <v>408</v>
      </c>
      <c r="K960" s="17" t="s">
        <v>646</v>
      </c>
      <c r="L960" s="17" t="s">
        <v>769</v>
      </c>
      <c r="M960" s="17" t="s">
        <v>956</v>
      </c>
      <c r="N960" s="19">
        <v>18</v>
      </c>
      <c r="O960" s="23">
        <v>100.47869999999999</v>
      </c>
      <c r="P960" s="23">
        <f t="shared" si="14"/>
        <v>1808.6165999999998</v>
      </c>
    </row>
    <row r="961" spans="1:16" ht="59.65" customHeight="1" x14ac:dyDescent="0.25">
      <c r="A961" s="26"/>
      <c r="B961" s="16">
        <v>4069156062337</v>
      </c>
      <c r="C961" s="17" t="s">
        <v>756</v>
      </c>
      <c r="D961" s="17" t="s">
        <v>737</v>
      </c>
      <c r="E961" s="17" t="s">
        <v>740</v>
      </c>
      <c r="F961" s="17" t="s">
        <v>751</v>
      </c>
      <c r="G961" s="18">
        <v>68857504</v>
      </c>
      <c r="H961" s="17" t="s">
        <v>653</v>
      </c>
      <c r="I961" s="17" t="s">
        <v>732</v>
      </c>
      <c r="J961" s="17" t="s">
        <v>408</v>
      </c>
      <c r="K961" s="17" t="s">
        <v>528</v>
      </c>
      <c r="L961" s="17" t="s">
        <v>769</v>
      </c>
      <c r="M961" s="17" t="s">
        <v>956</v>
      </c>
      <c r="N961" s="19">
        <v>34</v>
      </c>
      <c r="O961" s="23">
        <v>100.4787</v>
      </c>
      <c r="P961" s="23">
        <f t="shared" si="14"/>
        <v>3416.2758000000003</v>
      </c>
    </row>
    <row r="962" spans="1:16" ht="59.65" customHeight="1" x14ac:dyDescent="0.25">
      <c r="A962" s="26"/>
      <c r="B962" s="16">
        <v>4069156062320</v>
      </c>
      <c r="C962" s="17" t="s">
        <v>756</v>
      </c>
      <c r="D962" s="17" t="s">
        <v>737</v>
      </c>
      <c r="E962" s="17" t="s">
        <v>740</v>
      </c>
      <c r="F962" s="17" t="s">
        <v>751</v>
      </c>
      <c r="G962" s="18">
        <v>68857504</v>
      </c>
      <c r="H962" s="17" t="s">
        <v>653</v>
      </c>
      <c r="I962" s="17" t="s">
        <v>732</v>
      </c>
      <c r="J962" s="17" t="s">
        <v>408</v>
      </c>
      <c r="K962" s="17" t="s">
        <v>525</v>
      </c>
      <c r="L962" s="17" t="s">
        <v>769</v>
      </c>
      <c r="M962" s="17" t="s">
        <v>956</v>
      </c>
      <c r="N962" s="19">
        <v>34</v>
      </c>
      <c r="O962" s="23">
        <v>100.4787</v>
      </c>
      <c r="P962" s="23">
        <f t="shared" si="14"/>
        <v>3416.2758000000003</v>
      </c>
    </row>
    <row r="963" spans="1:16" ht="59.65" customHeight="1" x14ac:dyDescent="0.25">
      <c r="A963" s="26"/>
      <c r="B963" s="16">
        <v>4069156062306</v>
      </c>
      <c r="C963" s="17" t="s">
        <v>756</v>
      </c>
      <c r="D963" s="17" t="s">
        <v>737</v>
      </c>
      <c r="E963" s="17" t="s">
        <v>740</v>
      </c>
      <c r="F963" s="17" t="s">
        <v>751</v>
      </c>
      <c r="G963" s="18">
        <v>68857504</v>
      </c>
      <c r="H963" s="17" t="s">
        <v>653</v>
      </c>
      <c r="I963" s="17" t="s">
        <v>732</v>
      </c>
      <c r="J963" s="17" t="s">
        <v>408</v>
      </c>
      <c r="K963" s="17" t="s">
        <v>717</v>
      </c>
      <c r="L963" s="17" t="s">
        <v>769</v>
      </c>
      <c r="M963" s="17" t="s">
        <v>956</v>
      </c>
      <c r="N963" s="19">
        <v>21</v>
      </c>
      <c r="O963" s="23">
        <v>100.47869999999999</v>
      </c>
      <c r="P963" s="23">
        <f t="shared" ref="P963:P1026" si="15">O963*N963</f>
        <v>2110.0526999999997</v>
      </c>
    </row>
    <row r="964" spans="1:16" ht="59.65" customHeight="1" x14ac:dyDescent="0.25">
      <c r="A964" s="26"/>
      <c r="B964" s="16">
        <v>4069156062344</v>
      </c>
      <c r="C964" s="17" t="s">
        <v>756</v>
      </c>
      <c r="D964" s="17" t="s">
        <v>737</v>
      </c>
      <c r="E964" s="17" t="s">
        <v>740</v>
      </c>
      <c r="F964" s="17" t="s">
        <v>751</v>
      </c>
      <c r="G964" s="18">
        <v>68857504</v>
      </c>
      <c r="H964" s="17" t="s">
        <v>653</v>
      </c>
      <c r="I964" s="17" t="s">
        <v>732</v>
      </c>
      <c r="J964" s="17" t="s">
        <v>408</v>
      </c>
      <c r="K964" s="17" t="s">
        <v>719</v>
      </c>
      <c r="L964" s="17" t="s">
        <v>769</v>
      </c>
      <c r="M964" s="17" t="s">
        <v>956</v>
      </c>
      <c r="N964" s="19">
        <v>15</v>
      </c>
      <c r="O964" s="23">
        <v>100.47869999999999</v>
      </c>
      <c r="P964" s="23">
        <f t="shared" si="15"/>
        <v>1507.1804999999999</v>
      </c>
    </row>
    <row r="965" spans="1:16" ht="59.65" customHeight="1" x14ac:dyDescent="0.25">
      <c r="A965" s="25" t="s">
        <v>297</v>
      </c>
      <c r="B965" s="16">
        <v>4069156470620</v>
      </c>
      <c r="C965" s="17" t="s">
        <v>756</v>
      </c>
      <c r="D965" s="17" t="s">
        <v>737</v>
      </c>
      <c r="E965" s="17" t="s">
        <v>741</v>
      </c>
      <c r="F965" s="17" t="s">
        <v>751</v>
      </c>
      <c r="G965" s="18">
        <v>68885396</v>
      </c>
      <c r="H965" s="17" t="s">
        <v>568</v>
      </c>
      <c r="I965" s="17" t="s">
        <v>730</v>
      </c>
      <c r="J965" s="17" t="s">
        <v>524</v>
      </c>
      <c r="K965" s="17" t="s">
        <v>31</v>
      </c>
      <c r="L965" s="17" t="s">
        <v>769</v>
      </c>
      <c r="M965" s="17" t="s">
        <v>900</v>
      </c>
      <c r="N965" s="19">
        <v>2</v>
      </c>
      <c r="O965" s="23">
        <v>51.464700000000001</v>
      </c>
      <c r="P965" s="23">
        <f t="shared" si="15"/>
        <v>102.9294</v>
      </c>
    </row>
    <row r="966" spans="1:16" ht="59.65" customHeight="1" x14ac:dyDescent="0.25">
      <c r="A966" s="26"/>
      <c r="B966" s="16">
        <v>4069156470637</v>
      </c>
      <c r="C966" s="17" t="s">
        <v>756</v>
      </c>
      <c r="D966" s="17" t="s">
        <v>737</v>
      </c>
      <c r="E966" s="17" t="s">
        <v>741</v>
      </c>
      <c r="F966" s="17" t="s">
        <v>751</v>
      </c>
      <c r="G966" s="18">
        <v>68885396</v>
      </c>
      <c r="H966" s="17" t="s">
        <v>568</v>
      </c>
      <c r="I966" s="17" t="s">
        <v>730</v>
      </c>
      <c r="J966" s="17" t="s">
        <v>524</v>
      </c>
      <c r="K966" s="17" t="s">
        <v>32</v>
      </c>
      <c r="L966" s="17" t="s">
        <v>769</v>
      </c>
      <c r="M966" s="17" t="s">
        <v>900</v>
      </c>
      <c r="N966" s="19">
        <v>2</v>
      </c>
      <c r="O966" s="23">
        <v>51.464700000000001</v>
      </c>
      <c r="P966" s="23">
        <f t="shared" si="15"/>
        <v>102.9294</v>
      </c>
    </row>
    <row r="967" spans="1:16" ht="59.65" customHeight="1" x14ac:dyDescent="0.25">
      <c r="A967" s="26"/>
      <c r="B967" s="16">
        <v>4069156470590</v>
      </c>
      <c r="C967" s="17" t="s">
        <v>756</v>
      </c>
      <c r="D967" s="17" t="s">
        <v>737</v>
      </c>
      <c r="E967" s="17" t="s">
        <v>741</v>
      </c>
      <c r="F967" s="17" t="s">
        <v>751</v>
      </c>
      <c r="G967" s="18">
        <v>68885396</v>
      </c>
      <c r="H967" s="17" t="s">
        <v>568</v>
      </c>
      <c r="I967" s="17" t="s">
        <v>730</v>
      </c>
      <c r="J967" s="17" t="s">
        <v>524</v>
      </c>
      <c r="K967" s="17" t="s">
        <v>33</v>
      </c>
      <c r="L967" s="17" t="s">
        <v>769</v>
      </c>
      <c r="M967" s="17" t="s">
        <v>900</v>
      </c>
      <c r="N967" s="19">
        <v>2</v>
      </c>
      <c r="O967" s="23">
        <v>51.464700000000001</v>
      </c>
      <c r="P967" s="23">
        <f t="shared" si="15"/>
        <v>102.9294</v>
      </c>
    </row>
    <row r="968" spans="1:16" ht="59.65" customHeight="1" x14ac:dyDescent="0.25">
      <c r="A968" s="2" t="s">
        <v>298</v>
      </c>
      <c r="B968" s="16">
        <v>4069157426350</v>
      </c>
      <c r="C968" s="17" t="s">
        <v>756</v>
      </c>
      <c r="D968" s="17" t="s">
        <v>737</v>
      </c>
      <c r="E968" s="17" t="s">
        <v>741</v>
      </c>
      <c r="F968" s="17" t="s">
        <v>751</v>
      </c>
      <c r="G968" s="18">
        <v>68886201</v>
      </c>
      <c r="H968" s="17" t="s">
        <v>467</v>
      </c>
      <c r="I968" s="17" t="s">
        <v>734</v>
      </c>
      <c r="J968" s="17" t="s">
        <v>524</v>
      </c>
      <c r="K968" s="17" t="s">
        <v>31</v>
      </c>
      <c r="L968" s="17" t="s">
        <v>766</v>
      </c>
      <c r="M968" s="17" t="s">
        <v>957</v>
      </c>
      <c r="N968" s="19">
        <v>1</v>
      </c>
      <c r="O968" s="23">
        <v>32.403700000000001</v>
      </c>
      <c r="P968" s="23">
        <f t="shared" si="15"/>
        <v>32.403700000000001</v>
      </c>
    </row>
    <row r="969" spans="1:16" ht="59.65" customHeight="1" x14ac:dyDescent="0.25">
      <c r="A969" s="2" t="s">
        <v>299</v>
      </c>
      <c r="B969" s="16">
        <v>4069157696067</v>
      </c>
      <c r="C969" s="17" t="s">
        <v>756</v>
      </c>
      <c r="D969" s="17" t="s">
        <v>737</v>
      </c>
      <c r="E969" s="17" t="s">
        <v>741</v>
      </c>
      <c r="F969" s="17" t="s">
        <v>748</v>
      </c>
      <c r="G969" s="18">
        <v>68899201</v>
      </c>
      <c r="H969" s="17" t="s">
        <v>439</v>
      </c>
      <c r="I969" s="17" t="s">
        <v>730</v>
      </c>
      <c r="J969" s="17" t="s">
        <v>524</v>
      </c>
      <c r="K969" s="17" t="s">
        <v>31</v>
      </c>
      <c r="L969" s="17" t="s">
        <v>766</v>
      </c>
      <c r="M969" s="17" t="s">
        <v>817</v>
      </c>
      <c r="N969" s="19">
        <v>1</v>
      </c>
      <c r="O969" s="23">
        <v>26.957699999999999</v>
      </c>
      <c r="P969" s="23">
        <f t="shared" si="15"/>
        <v>26.957699999999999</v>
      </c>
    </row>
    <row r="970" spans="1:16" ht="59.65" customHeight="1" x14ac:dyDescent="0.25">
      <c r="A970" s="2" t="s">
        <v>300</v>
      </c>
      <c r="B970" s="16">
        <v>4069157693103</v>
      </c>
      <c r="C970" s="17" t="s">
        <v>756</v>
      </c>
      <c r="D970" s="17" t="s">
        <v>737</v>
      </c>
      <c r="E970" s="17" t="s">
        <v>741</v>
      </c>
      <c r="F970" s="17" t="s">
        <v>748</v>
      </c>
      <c r="G970" s="18">
        <v>68902102</v>
      </c>
      <c r="H970" s="17" t="s">
        <v>507</v>
      </c>
      <c r="I970" s="17" t="s">
        <v>730</v>
      </c>
      <c r="J970" s="17" t="s">
        <v>524</v>
      </c>
      <c r="K970" s="17" t="s">
        <v>32</v>
      </c>
      <c r="L970" s="17" t="s">
        <v>766</v>
      </c>
      <c r="M970" s="17" t="s">
        <v>817</v>
      </c>
      <c r="N970" s="19">
        <v>1</v>
      </c>
      <c r="O970" s="23">
        <v>26.957699999999999</v>
      </c>
      <c r="P970" s="23">
        <f t="shared" si="15"/>
        <v>26.957699999999999</v>
      </c>
    </row>
    <row r="971" spans="1:16" ht="59.65" customHeight="1" x14ac:dyDescent="0.25">
      <c r="A971" s="25" t="s">
        <v>301</v>
      </c>
      <c r="B971" s="16">
        <v>4069156471979</v>
      </c>
      <c r="C971" s="17" t="s">
        <v>756</v>
      </c>
      <c r="D971" s="17" t="s">
        <v>737</v>
      </c>
      <c r="E971" s="17" t="s">
        <v>741</v>
      </c>
      <c r="F971" s="17" t="s">
        <v>751</v>
      </c>
      <c r="G971" s="18">
        <v>68917501</v>
      </c>
      <c r="H971" s="17" t="s">
        <v>583</v>
      </c>
      <c r="I971" s="17" t="s">
        <v>730</v>
      </c>
      <c r="J971" s="17" t="s">
        <v>524</v>
      </c>
      <c r="K971" s="17" t="s">
        <v>31</v>
      </c>
      <c r="L971" s="17" t="s">
        <v>769</v>
      </c>
      <c r="M971" s="17" t="s">
        <v>930</v>
      </c>
      <c r="N971" s="19">
        <v>2</v>
      </c>
      <c r="O971" s="23">
        <v>51.464700000000001</v>
      </c>
      <c r="P971" s="23">
        <f t="shared" si="15"/>
        <v>102.9294</v>
      </c>
    </row>
    <row r="972" spans="1:16" ht="59.65" customHeight="1" x14ac:dyDescent="0.25">
      <c r="A972" s="26"/>
      <c r="B972" s="16">
        <v>4069156471986</v>
      </c>
      <c r="C972" s="17" t="s">
        <v>756</v>
      </c>
      <c r="D972" s="17" t="s">
        <v>737</v>
      </c>
      <c r="E972" s="17" t="s">
        <v>741</v>
      </c>
      <c r="F972" s="17" t="s">
        <v>751</v>
      </c>
      <c r="G972" s="18">
        <v>68917501</v>
      </c>
      <c r="H972" s="17" t="s">
        <v>583</v>
      </c>
      <c r="I972" s="17" t="s">
        <v>730</v>
      </c>
      <c r="J972" s="17" t="s">
        <v>524</v>
      </c>
      <c r="K972" s="17" t="s">
        <v>32</v>
      </c>
      <c r="L972" s="17" t="s">
        <v>769</v>
      </c>
      <c r="M972" s="17" t="s">
        <v>930</v>
      </c>
      <c r="N972" s="19">
        <v>2</v>
      </c>
      <c r="O972" s="23">
        <v>51.464700000000001</v>
      </c>
      <c r="P972" s="23">
        <f t="shared" si="15"/>
        <v>102.9294</v>
      </c>
    </row>
    <row r="973" spans="1:16" ht="59.65" customHeight="1" x14ac:dyDescent="0.25">
      <c r="A973" s="26"/>
      <c r="B973" s="16">
        <v>4069156471948</v>
      </c>
      <c r="C973" s="17" t="s">
        <v>756</v>
      </c>
      <c r="D973" s="17" t="s">
        <v>737</v>
      </c>
      <c r="E973" s="17" t="s">
        <v>741</v>
      </c>
      <c r="F973" s="17" t="s">
        <v>751</v>
      </c>
      <c r="G973" s="18">
        <v>68917501</v>
      </c>
      <c r="H973" s="17" t="s">
        <v>583</v>
      </c>
      <c r="I973" s="17" t="s">
        <v>730</v>
      </c>
      <c r="J973" s="17" t="s">
        <v>524</v>
      </c>
      <c r="K973" s="17" t="s">
        <v>33</v>
      </c>
      <c r="L973" s="17" t="s">
        <v>769</v>
      </c>
      <c r="M973" s="17" t="s">
        <v>930</v>
      </c>
      <c r="N973" s="19">
        <v>2</v>
      </c>
      <c r="O973" s="23">
        <v>51.464700000000001</v>
      </c>
      <c r="P973" s="23">
        <f t="shared" si="15"/>
        <v>102.9294</v>
      </c>
    </row>
    <row r="974" spans="1:16" ht="59.65" customHeight="1" x14ac:dyDescent="0.25">
      <c r="A974" s="25" t="s">
        <v>302</v>
      </c>
      <c r="B974" s="16">
        <v>4069161744501</v>
      </c>
      <c r="C974" s="17" t="s">
        <v>756</v>
      </c>
      <c r="D974" s="17" t="s">
        <v>736</v>
      </c>
      <c r="E974" s="17" t="s">
        <v>741</v>
      </c>
      <c r="F974" s="17" t="s">
        <v>748</v>
      </c>
      <c r="G974" s="18">
        <v>69171960</v>
      </c>
      <c r="H974" s="17" t="s">
        <v>434</v>
      </c>
      <c r="I974" s="17" t="s">
        <v>732</v>
      </c>
      <c r="J974" s="17" t="s">
        <v>524</v>
      </c>
      <c r="K974" s="17" t="s">
        <v>29</v>
      </c>
      <c r="L974" s="17" t="s">
        <v>766</v>
      </c>
      <c r="M974" s="17" t="s">
        <v>952</v>
      </c>
      <c r="N974" s="19">
        <v>3</v>
      </c>
      <c r="O974" s="23">
        <v>29.680699999999998</v>
      </c>
      <c r="P974" s="23">
        <f t="shared" si="15"/>
        <v>89.042099999999991</v>
      </c>
    </row>
    <row r="975" spans="1:16" ht="59.65" customHeight="1" x14ac:dyDescent="0.25">
      <c r="A975" s="26"/>
      <c r="B975" s="16">
        <v>4069161744518</v>
      </c>
      <c r="C975" s="17" t="s">
        <v>756</v>
      </c>
      <c r="D975" s="17" t="s">
        <v>736</v>
      </c>
      <c r="E975" s="17" t="s">
        <v>741</v>
      </c>
      <c r="F975" s="17" t="s">
        <v>748</v>
      </c>
      <c r="G975" s="18">
        <v>69171960</v>
      </c>
      <c r="H975" s="17" t="s">
        <v>434</v>
      </c>
      <c r="I975" s="17" t="s">
        <v>732</v>
      </c>
      <c r="J975" s="17" t="s">
        <v>524</v>
      </c>
      <c r="K975" s="17" t="s">
        <v>30</v>
      </c>
      <c r="L975" s="17" t="s">
        <v>766</v>
      </c>
      <c r="M975" s="17" t="s">
        <v>952</v>
      </c>
      <c r="N975" s="19">
        <v>2</v>
      </c>
      <c r="O975" s="23">
        <v>29.680699999999998</v>
      </c>
      <c r="P975" s="23">
        <f t="shared" si="15"/>
        <v>59.361399999999996</v>
      </c>
    </row>
    <row r="976" spans="1:16" ht="59.65" customHeight="1" x14ac:dyDescent="0.25">
      <c r="A976" s="26"/>
      <c r="B976" s="16">
        <v>4069161744525</v>
      </c>
      <c r="C976" s="17" t="s">
        <v>756</v>
      </c>
      <c r="D976" s="17" t="s">
        <v>736</v>
      </c>
      <c r="E976" s="17" t="s">
        <v>741</v>
      </c>
      <c r="F976" s="17" t="s">
        <v>748</v>
      </c>
      <c r="G976" s="18">
        <v>69171960</v>
      </c>
      <c r="H976" s="17" t="s">
        <v>434</v>
      </c>
      <c r="I976" s="17" t="s">
        <v>732</v>
      </c>
      <c r="J976" s="17" t="s">
        <v>524</v>
      </c>
      <c r="K976" s="17" t="s">
        <v>31</v>
      </c>
      <c r="L976" s="17" t="s">
        <v>766</v>
      </c>
      <c r="M976" s="17" t="s">
        <v>952</v>
      </c>
      <c r="N976" s="19">
        <v>4</v>
      </c>
      <c r="O976" s="23">
        <v>29.680699999999998</v>
      </c>
      <c r="P976" s="23">
        <f t="shared" si="15"/>
        <v>118.72279999999999</v>
      </c>
    </row>
    <row r="977" spans="1:16" ht="59.65" customHeight="1" x14ac:dyDescent="0.25">
      <c r="A977" s="26"/>
      <c r="B977" s="16">
        <v>4069161744532</v>
      </c>
      <c r="C977" s="17" t="s">
        <v>756</v>
      </c>
      <c r="D977" s="17" t="s">
        <v>736</v>
      </c>
      <c r="E977" s="17" t="s">
        <v>741</v>
      </c>
      <c r="F977" s="17" t="s">
        <v>748</v>
      </c>
      <c r="G977" s="18">
        <v>69171960</v>
      </c>
      <c r="H977" s="17" t="s">
        <v>434</v>
      </c>
      <c r="I977" s="17" t="s">
        <v>732</v>
      </c>
      <c r="J977" s="17" t="s">
        <v>524</v>
      </c>
      <c r="K977" s="17" t="s">
        <v>32</v>
      </c>
      <c r="L977" s="17" t="s">
        <v>766</v>
      </c>
      <c r="M977" s="17" t="s">
        <v>952</v>
      </c>
      <c r="N977" s="19">
        <v>2</v>
      </c>
      <c r="O977" s="23">
        <v>29.680699999999998</v>
      </c>
      <c r="P977" s="23">
        <f t="shared" si="15"/>
        <v>59.361399999999996</v>
      </c>
    </row>
    <row r="978" spans="1:16" ht="59.65" customHeight="1" x14ac:dyDescent="0.25">
      <c r="A978" s="26"/>
      <c r="B978" s="16">
        <v>4069161744488</v>
      </c>
      <c r="C978" s="17" t="s">
        <v>756</v>
      </c>
      <c r="D978" s="17" t="s">
        <v>736</v>
      </c>
      <c r="E978" s="17" t="s">
        <v>741</v>
      </c>
      <c r="F978" s="17" t="s">
        <v>748</v>
      </c>
      <c r="G978" s="18">
        <v>69171960</v>
      </c>
      <c r="H978" s="17" t="s">
        <v>434</v>
      </c>
      <c r="I978" s="17" t="s">
        <v>732</v>
      </c>
      <c r="J978" s="17" t="s">
        <v>524</v>
      </c>
      <c r="K978" s="17" t="s">
        <v>33</v>
      </c>
      <c r="L978" s="17" t="s">
        <v>766</v>
      </c>
      <c r="M978" s="17" t="s">
        <v>952</v>
      </c>
      <c r="N978" s="19">
        <v>1</v>
      </c>
      <c r="O978" s="23">
        <v>29.680699999999998</v>
      </c>
      <c r="P978" s="23">
        <f t="shared" si="15"/>
        <v>29.680699999999998</v>
      </c>
    </row>
    <row r="979" spans="1:16" ht="59.65" customHeight="1" x14ac:dyDescent="0.25">
      <c r="A979" s="25" t="s">
        <v>303</v>
      </c>
      <c r="B979" s="16">
        <v>4069161957123</v>
      </c>
      <c r="C979" s="17" t="s">
        <v>756</v>
      </c>
      <c r="D979" s="17" t="s">
        <v>736</v>
      </c>
      <c r="E979" s="17" t="s">
        <v>741</v>
      </c>
      <c r="F979" s="17" t="s">
        <v>748</v>
      </c>
      <c r="G979" s="18">
        <v>69172464</v>
      </c>
      <c r="H979" s="17" t="s">
        <v>703</v>
      </c>
      <c r="I979" s="17" t="s">
        <v>732</v>
      </c>
      <c r="J979" s="17" t="s">
        <v>524</v>
      </c>
      <c r="K979" s="17" t="s">
        <v>29</v>
      </c>
      <c r="L979" s="17" t="s">
        <v>766</v>
      </c>
      <c r="M979" s="17" t="s">
        <v>855</v>
      </c>
      <c r="N979" s="19">
        <v>3</v>
      </c>
      <c r="O979" s="23">
        <v>32.403700000000001</v>
      </c>
      <c r="P979" s="23">
        <f t="shared" si="15"/>
        <v>97.211100000000002</v>
      </c>
    </row>
    <row r="980" spans="1:16" ht="59.65" customHeight="1" x14ac:dyDescent="0.25">
      <c r="A980" s="26"/>
      <c r="B980" s="16">
        <v>4069161957130</v>
      </c>
      <c r="C980" s="17" t="s">
        <v>756</v>
      </c>
      <c r="D980" s="17" t="s">
        <v>736</v>
      </c>
      <c r="E980" s="17" t="s">
        <v>741</v>
      </c>
      <c r="F980" s="17" t="s">
        <v>748</v>
      </c>
      <c r="G980" s="18">
        <v>69172464</v>
      </c>
      <c r="H980" s="17" t="s">
        <v>703</v>
      </c>
      <c r="I980" s="17" t="s">
        <v>732</v>
      </c>
      <c r="J980" s="17" t="s">
        <v>524</v>
      </c>
      <c r="K980" s="17" t="s">
        <v>30</v>
      </c>
      <c r="L980" s="17" t="s">
        <v>766</v>
      </c>
      <c r="M980" s="17" t="s">
        <v>855</v>
      </c>
      <c r="N980" s="19">
        <v>3</v>
      </c>
      <c r="O980" s="23">
        <v>32.403700000000001</v>
      </c>
      <c r="P980" s="23">
        <f t="shared" si="15"/>
        <v>97.211100000000002</v>
      </c>
    </row>
    <row r="981" spans="1:16" ht="59.65" customHeight="1" x14ac:dyDescent="0.25">
      <c r="A981" s="26"/>
      <c r="B981" s="16">
        <v>4069161957147</v>
      </c>
      <c r="C981" s="17" t="s">
        <v>756</v>
      </c>
      <c r="D981" s="17" t="s">
        <v>736</v>
      </c>
      <c r="E981" s="17" t="s">
        <v>741</v>
      </c>
      <c r="F981" s="17" t="s">
        <v>748</v>
      </c>
      <c r="G981" s="18">
        <v>69172464</v>
      </c>
      <c r="H981" s="17" t="s">
        <v>703</v>
      </c>
      <c r="I981" s="17" t="s">
        <v>732</v>
      </c>
      <c r="J981" s="17" t="s">
        <v>524</v>
      </c>
      <c r="K981" s="17" t="s">
        <v>31</v>
      </c>
      <c r="L981" s="17" t="s">
        <v>766</v>
      </c>
      <c r="M981" s="17" t="s">
        <v>855</v>
      </c>
      <c r="N981" s="19">
        <v>4</v>
      </c>
      <c r="O981" s="23">
        <v>32.403700000000001</v>
      </c>
      <c r="P981" s="23">
        <f t="shared" si="15"/>
        <v>129.6148</v>
      </c>
    </row>
    <row r="982" spans="1:16" ht="59.65" customHeight="1" x14ac:dyDescent="0.25">
      <c r="A982" s="26"/>
      <c r="B982" s="16">
        <v>4069161957154</v>
      </c>
      <c r="C982" s="17" t="s">
        <v>756</v>
      </c>
      <c r="D982" s="17" t="s">
        <v>736</v>
      </c>
      <c r="E982" s="17" t="s">
        <v>741</v>
      </c>
      <c r="F982" s="17" t="s">
        <v>748</v>
      </c>
      <c r="G982" s="18">
        <v>69172464</v>
      </c>
      <c r="H982" s="17" t="s">
        <v>703</v>
      </c>
      <c r="I982" s="17" t="s">
        <v>732</v>
      </c>
      <c r="J982" s="17" t="s">
        <v>524</v>
      </c>
      <c r="K982" s="17" t="s">
        <v>32</v>
      </c>
      <c r="L982" s="17" t="s">
        <v>766</v>
      </c>
      <c r="M982" s="17" t="s">
        <v>855</v>
      </c>
      <c r="N982" s="19">
        <v>3</v>
      </c>
      <c r="O982" s="23">
        <v>32.403700000000001</v>
      </c>
      <c r="P982" s="23">
        <f t="shared" si="15"/>
        <v>97.211100000000002</v>
      </c>
    </row>
    <row r="983" spans="1:16" ht="59.65" customHeight="1" x14ac:dyDescent="0.25">
      <c r="A983" s="26"/>
      <c r="B983" s="16">
        <v>4069161957116</v>
      </c>
      <c r="C983" s="17" t="s">
        <v>756</v>
      </c>
      <c r="D983" s="17" t="s">
        <v>736</v>
      </c>
      <c r="E983" s="17" t="s">
        <v>741</v>
      </c>
      <c r="F983" s="17" t="s">
        <v>748</v>
      </c>
      <c r="G983" s="18">
        <v>69172464</v>
      </c>
      <c r="H983" s="17" t="s">
        <v>703</v>
      </c>
      <c r="I983" s="17" t="s">
        <v>732</v>
      </c>
      <c r="J983" s="17" t="s">
        <v>524</v>
      </c>
      <c r="K983" s="17" t="s">
        <v>33</v>
      </c>
      <c r="L983" s="17" t="s">
        <v>766</v>
      </c>
      <c r="M983" s="17" t="s">
        <v>855</v>
      </c>
      <c r="N983" s="19">
        <v>3</v>
      </c>
      <c r="O983" s="23">
        <v>32.403700000000001</v>
      </c>
      <c r="P983" s="23">
        <f t="shared" si="15"/>
        <v>97.211100000000002</v>
      </c>
    </row>
    <row r="984" spans="1:16" ht="59.65" customHeight="1" x14ac:dyDescent="0.25">
      <c r="A984" s="25" t="s">
        <v>304</v>
      </c>
      <c r="B984" s="16">
        <v>4069161745829</v>
      </c>
      <c r="C984" s="17" t="s">
        <v>756</v>
      </c>
      <c r="D984" s="17" t="s">
        <v>736</v>
      </c>
      <c r="E984" s="17" t="s">
        <v>741</v>
      </c>
      <c r="F984" s="17" t="s">
        <v>748</v>
      </c>
      <c r="G984" s="18">
        <v>69173625</v>
      </c>
      <c r="H984" s="17" t="s">
        <v>503</v>
      </c>
      <c r="I984" s="17" t="s">
        <v>732</v>
      </c>
      <c r="J984" s="17" t="s">
        <v>524</v>
      </c>
      <c r="K984" s="17" t="s">
        <v>29</v>
      </c>
      <c r="L984" s="17" t="s">
        <v>766</v>
      </c>
      <c r="M984" s="17" t="s">
        <v>817</v>
      </c>
      <c r="N984" s="19">
        <v>3</v>
      </c>
      <c r="O984" s="23">
        <v>26.957699999999999</v>
      </c>
      <c r="P984" s="23">
        <f t="shared" si="15"/>
        <v>80.873099999999994</v>
      </c>
    </row>
    <row r="985" spans="1:16" ht="59.65" customHeight="1" x14ac:dyDescent="0.25">
      <c r="A985" s="26"/>
      <c r="B985" s="16">
        <v>4069161745836</v>
      </c>
      <c r="C985" s="17" t="s">
        <v>756</v>
      </c>
      <c r="D985" s="17" t="s">
        <v>736</v>
      </c>
      <c r="E985" s="17" t="s">
        <v>741</v>
      </c>
      <c r="F985" s="17" t="s">
        <v>748</v>
      </c>
      <c r="G985" s="18">
        <v>69173625</v>
      </c>
      <c r="H985" s="17" t="s">
        <v>503</v>
      </c>
      <c r="I985" s="17" t="s">
        <v>732</v>
      </c>
      <c r="J985" s="17" t="s">
        <v>524</v>
      </c>
      <c r="K985" s="17" t="s">
        <v>30</v>
      </c>
      <c r="L985" s="17" t="s">
        <v>766</v>
      </c>
      <c r="M985" s="17" t="s">
        <v>817</v>
      </c>
      <c r="N985" s="19">
        <v>3</v>
      </c>
      <c r="O985" s="23">
        <v>26.957699999999999</v>
      </c>
      <c r="P985" s="23">
        <f t="shared" si="15"/>
        <v>80.873099999999994</v>
      </c>
    </row>
    <row r="986" spans="1:16" ht="59.65" customHeight="1" x14ac:dyDescent="0.25">
      <c r="A986" s="26"/>
      <c r="B986" s="16">
        <v>4069161745843</v>
      </c>
      <c r="C986" s="17" t="s">
        <v>756</v>
      </c>
      <c r="D986" s="17" t="s">
        <v>736</v>
      </c>
      <c r="E986" s="17" t="s">
        <v>741</v>
      </c>
      <c r="F986" s="17" t="s">
        <v>748</v>
      </c>
      <c r="G986" s="18">
        <v>69173625</v>
      </c>
      <c r="H986" s="17" t="s">
        <v>503</v>
      </c>
      <c r="I986" s="17" t="s">
        <v>732</v>
      </c>
      <c r="J986" s="17" t="s">
        <v>524</v>
      </c>
      <c r="K986" s="17" t="s">
        <v>31</v>
      </c>
      <c r="L986" s="17" t="s">
        <v>766</v>
      </c>
      <c r="M986" s="17" t="s">
        <v>817</v>
      </c>
      <c r="N986" s="19">
        <v>3</v>
      </c>
      <c r="O986" s="23">
        <v>26.957699999999999</v>
      </c>
      <c r="P986" s="23">
        <f t="shared" si="15"/>
        <v>80.873099999999994</v>
      </c>
    </row>
    <row r="987" spans="1:16" ht="59.65" customHeight="1" x14ac:dyDescent="0.25">
      <c r="A987" s="26"/>
      <c r="B987" s="16">
        <v>4069161745850</v>
      </c>
      <c r="C987" s="17" t="s">
        <v>756</v>
      </c>
      <c r="D987" s="17" t="s">
        <v>736</v>
      </c>
      <c r="E987" s="17" t="s">
        <v>741</v>
      </c>
      <c r="F987" s="17" t="s">
        <v>748</v>
      </c>
      <c r="G987" s="18">
        <v>69173625</v>
      </c>
      <c r="H987" s="17" t="s">
        <v>503</v>
      </c>
      <c r="I987" s="17" t="s">
        <v>732</v>
      </c>
      <c r="J987" s="17" t="s">
        <v>524</v>
      </c>
      <c r="K987" s="17" t="s">
        <v>32</v>
      </c>
      <c r="L987" s="17" t="s">
        <v>766</v>
      </c>
      <c r="M987" s="17" t="s">
        <v>817</v>
      </c>
      <c r="N987" s="19">
        <v>2</v>
      </c>
      <c r="O987" s="23">
        <v>26.957699999999999</v>
      </c>
      <c r="P987" s="23">
        <f t="shared" si="15"/>
        <v>53.915399999999998</v>
      </c>
    </row>
    <row r="988" spans="1:16" ht="59.65" customHeight="1" x14ac:dyDescent="0.25">
      <c r="A988" s="26"/>
      <c r="B988" s="16">
        <v>4069161745812</v>
      </c>
      <c r="C988" s="17" t="s">
        <v>756</v>
      </c>
      <c r="D988" s="17" t="s">
        <v>736</v>
      </c>
      <c r="E988" s="17" t="s">
        <v>741</v>
      </c>
      <c r="F988" s="17" t="s">
        <v>748</v>
      </c>
      <c r="G988" s="18">
        <v>69173625</v>
      </c>
      <c r="H988" s="17" t="s">
        <v>503</v>
      </c>
      <c r="I988" s="17" t="s">
        <v>732</v>
      </c>
      <c r="J988" s="17" t="s">
        <v>524</v>
      </c>
      <c r="K988" s="17" t="s">
        <v>33</v>
      </c>
      <c r="L988" s="17" t="s">
        <v>766</v>
      </c>
      <c r="M988" s="17" t="s">
        <v>817</v>
      </c>
      <c r="N988" s="19">
        <v>1</v>
      </c>
      <c r="O988" s="23">
        <v>26.957699999999999</v>
      </c>
      <c r="P988" s="23">
        <f t="shared" si="15"/>
        <v>26.957699999999999</v>
      </c>
    </row>
    <row r="989" spans="1:16" ht="59.65" customHeight="1" x14ac:dyDescent="0.25">
      <c r="A989" s="25" t="s">
        <v>305</v>
      </c>
      <c r="B989" s="16">
        <v>4069162341525</v>
      </c>
      <c r="C989" s="17" t="s">
        <v>756</v>
      </c>
      <c r="D989" s="17" t="s">
        <v>737</v>
      </c>
      <c r="E989" s="17" t="s">
        <v>741</v>
      </c>
      <c r="F989" s="17" t="s">
        <v>748</v>
      </c>
      <c r="G989" s="18">
        <v>69175101</v>
      </c>
      <c r="H989" s="17" t="s">
        <v>385</v>
      </c>
      <c r="I989" s="17" t="s">
        <v>732</v>
      </c>
      <c r="J989" s="17" t="s">
        <v>524</v>
      </c>
      <c r="K989" s="17" t="s">
        <v>27</v>
      </c>
      <c r="L989" s="17" t="s">
        <v>766</v>
      </c>
      <c r="M989" s="17" t="s">
        <v>813</v>
      </c>
      <c r="N989" s="19">
        <v>6</v>
      </c>
      <c r="O989" s="23">
        <v>26.957699999999999</v>
      </c>
      <c r="P989" s="23">
        <f t="shared" si="15"/>
        <v>161.74619999999999</v>
      </c>
    </row>
    <row r="990" spans="1:16" ht="59.65" customHeight="1" x14ac:dyDescent="0.25">
      <c r="A990" s="26"/>
      <c r="B990" s="16">
        <v>4069162341532</v>
      </c>
      <c r="C990" s="17" t="s">
        <v>756</v>
      </c>
      <c r="D990" s="17" t="s">
        <v>737</v>
      </c>
      <c r="E990" s="17" t="s">
        <v>741</v>
      </c>
      <c r="F990" s="17" t="s">
        <v>748</v>
      </c>
      <c r="G990" s="18">
        <v>69175101</v>
      </c>
      <c r="H990" s="17" t="s">
        <v>385</v>
      </c>
      <c r="I990" s="17" t="s">
        <v>732</v>
      </c>
      <c r="J990" s="17" t="s">
        <v>524</v>
      </c>
      <c r="K990" s="17" t="s">
        <v>29</v>
      </c>
      <c r="L990" s="17" t="s">
        <v>766</v>
      </c>
      <c r="M990" s="17" t="s">
        <v>813</v>
      </c>
      <c r="N990" s="19">
        <v>11</v>
      </c>
      <c r="O990" s="23">
        <v>26.957699999999999</v>
      </c>
      <c r="P990" s="23">
        <f t="shared" si="15"/>
        <v>296.53469999999999</v>
      </c>
    </row>
    <row r="991" spans="1:16" ht="59.65" customHeight="1" x14ac:dyDescent="0.25">
      <c r="A991" s="26"/>
      <c r="B991" s="16">
        <v>4069162341549</v>
      </c>
      <c r="C991" s="17" t="s">
        <v>756</v>
      </c>
      <c r="D991" s="17" t="s">
        <v>737</v>
      </c>
      <c r="E991" s="17" t="s">
        <v>741</v>
      </c>
      <c r="F991" s="17" t="s">
        <v>748</v>
      </c>
      <c r="G991" s="18">
        <v>69175101</v>
      </c>
      <c r="H991" s="17" t="s">
        <v>385</v>
      </c>
      <c r="I991" s="17" t="s">
        <v>732</v>
      </c>
      <c r="J991" s="17" t="s">
        <v>524</v>
      </c>
      <c r="K991" s="17" t="s">
        <v>30</v>
      </c>
      <c r="L991" s="17" t="s">
        <v>766</v>
      </c>
      <c r="M991" s="17" t="s">
        <v>813</v>
      </c>
      <c r="N991" s="19">
        <v>11</v>
      </c>
      <c r="O991" s="23">
        <v>26.957699999999999</v>
      </c>
      <c r="P991" s="23">
        <f t="shared" si="15"/>
        <v>296.53469999999999</v>
      </c>
    </row>
    <row r="992" spans="1:16" ht="59.65" customHeight="1" x14ac:dyDescent="0.25">
      <c r="A992" s="26"/>
      <c r="B992" s="16">
        <v>4069162341556</v>
      </c>
      <c r="C992" s="17" t="s">
        <v>756</v>
      </c>
      <c r="D992" s="17" t="s">
        <v>737</v>
      </c>
      <c r="E992" s="17" t="s">
        <v>741</v>
      </c>
      <c r="F992" s="17" t="s">
        <v>748</v>
      </c>
      <c r="G992" s="18">
        <v>69175101</v>
      </c>
      <c r="H992" s="17" t="s">
        <v>385</v>
      </c>
      <c r="I992" s="17" t="s">
        <v>732</v>
      </c>
      <c r="J992" s="17" t="s">
        <v>524</v>
      </c>
      <c r="K992" s="17" t="s">
        <v>31</v>
      </c>
      <c r="L992" s="17" t="s">
        <v>766</v>
      </c>
      <c r="M992" s="17" t="s">
        <v>813</v>
      </c>
      <c r="N992" s="19">
        <v>12</v>
      </c>
      <c r="O992" s="23">
        <v>26.957699999999999</v>
      </c>
      <c r="P992" s="23">
        <f t="shared" si="15"/>
        <v>323.49239999999998</v>
      </c>
    </row>
    <row r="993" spans="1:16" ht="59.65" customHeight="1" x14ac:dyDescent="0.25">
      <c r="A993" s="26"/>
      <c r="B993" s="16">
        <v>4069162341563</v>
      </c>
      <c r="C993" s="17" t="s">
        <v>756</v>
      </c>
      <c r="D993" s="17" t="s">
        <v>737</v>
      </c>
      <c r="E993" s="17" t="s">
        <v>741</v>
      </c>
      <c r="F993" s="17" t="s">
        <v>748</v>
      </c>
      <c r="G993" s="18">
        <v>69175101</v>
      </c>
      <c r="H993" s="17" t="s">
        <v>385</v>
      </c>
      <c r="I993" s="17" t="s">
        <v>732</v>
      </c>
      <c r="J993" s="17" t="s">
        <v>524</v>
      </c>
      <c r="K993" s="17" t="s">
        <v>32</v>
      </c>
      <c r="L993" s="17" t="s">
        <v>766</v>
      </c>
      <c r="M993" s="17" t="s">
        <v>813</v>
      </c>
      <c r="N993" s="19">
        <v>11</v>
      </c>
      <c r="O993" s="23">
        <v>26.957699999999999</v>
      </c>
      <c r="P993" s="23">
        <f t="shared" si="15"/>
        <v>296.53469999999999</v>
      </c>
    </row>
    <row r="994" spans="1:16" ht="59.65" customHeight="1" x14ac:dyDescent="0.25">
      <c r="A994" s="26"/>
      <c r="B994" s="16">
        <v>4069162341518</v>
      </c>
      <c r="C994" s="17" t="s">
        <v>756</v>
      </c>
      <c r="D994" s="17" t="s">
        <v>737</v>
      </c>
      <c r="E994" s="17" t="s">
        <v>741</v>
      </c>
      <c r="F994" s="17" t="s">
        <v>748</v>
      </c>
      <c r="G994" s="18">
        <v>69175101</v>
      </c>
      <c r="H994" s="17" t="s">
        <v>385</v>
      </c>
      <c r="I994" s="17" t="s">
        <v>732</v>
      </c>
      <c r="J994" s="17" t="s">
        <v>524</v>
      </c>
      <c r="K994" s="17" t="s">
        <v>33</v>
      </c>
      <c r="L994" s="17" t="s">
        <v>766</v>
      </c>
      <c r="M994" s="17" t="s">
        <v>813</v>
      </c>
      <c r="N994" s="19">
        <v>8</v>
      </c>
      <c r="O994" s="23">
        <v>26.957699999999999</v>
      </c>
      <c r="P994" s="23">
        <f t="shared" si="15"/>
        <v>215.66159999999999</v>
      </c>
    </row>
    <row r="995" spans="1:16" ht="59.65" customHeight="1" x14ac:dyDescent="0.25">
      <c r="A995" s="25" t="s">
        <v>306</v>
      </c>
      <c r="B995" s="16">
        <v>4069162341402</v>
      </c>
      <c r="C995" s="17" t="s">
        <v>756</v>
      </c>
      <c r="D995" s="17" t="s">
        <v>737</v>
      </c>
      <c r="E995" s="17" t="s">
        <v>741</v>
      </c>
      <c r="F995" s="17" t="s">
        <v>748</v>
      </c>
      <c r="G995" s="18">
        <v>69175150</v>
      </c>
      <c r="H995" s="17" t="s">
        <v>386</v>
      </c>
      <c r="I995" s="17" t="s">
        <v>732</v>
      </c>
      <c r="J995" s="17" t="s">
        <v>524</v>
      </c>
      <c r="K995" s="17" t="s">
        <v>27</v>
      </c>
      <c r="L995" s="17" t="s">
        <v>766</v>
      </c>
      <c r="M995" s="17" t="s">
        <v>813</v>
      </c>
      <c r="N995" s="19">
        <v>4</v>
      </c>
      <c r="O995" s="23">
        <v>26.957699999999999</v>
      </c>
      <c r="P995" s="23">
        <f t="shared" si="15"/>
        <v>107.8308</v>
      </c>
    </row>
    <row r="996" spans="1:16" ht="59.65" customHeight="1" x14ac:dyDescent="0.25">
      <c r="A996" s="26"/>
      <c r="B996" s="16">
        <v>4069162341419</v>
      </c>
      <c r="C996" s="17" t="s">
        <v>756</v>
      </c>
      <c r="D996" s="17" t="s">
        <v>737</v>
      </c>
      <c r="E996" s="17" t="s">
        <v>741</v>
      </c>
      <c r="F996" s="17" t="s">
        <v>748</v>
      </c>
      <c r="G996" s="18">
        <v>69175150</v>
      </c>
      <c r="H996" s="17" t="s">
        <v>386</v>
      </c>
      <c r="I996" s="17" t="s">
        <v>732</v>
      </c>
      <c r="J996" s="17" t="s">
        <v>524</v>
      </c>
      <c r="K996" s="17" t="s">
        <v>29</v>
      </c>
      <c r="L996" s="17" t="s">
        <v>766</v>
      </c>
      <c r="M996" s="17" t="s">
        <v>813</v>
      </c>
      <c r="N996" s="19">
        <v>8</v>
      </c>
      <c r="O996" s="23">
        <v>26.957699999999999</v>
      </c>
      <c r="P996" s="23">
        <f t="shared" si="15"/>
        <v>215.66159999999999</v>
      </c>
    </row>
    <row r="997" spans="1:16" ht="59.65" customHeight="1" x14ac:dyDescent="0.25">
      <c r="A997" s="26"/>
      <c r="B997" s="16">
        <v>4069162341426</v>
      </c>
      <c r="C997" s="17" t="s">
        <v>756</v>
      </c>
      <c r="D997" s="17" t="s">
        <v>737</v>
      </c>
      <c r="E997" s="17" t="s">
        <v>741</v>
      </c>
      <c r="F997" s="17" t="s">
        <v>748</v>
      </c>
      <c r="G997" s="18">
        <v>69175150</v>
      </c>
      <c r="H997" s="17" t="s">
        <v>386</v>
      </c>
      <c r="I997" s="17" t="s">
        <v>732</v>
      </c>
      <c r="J997" s="17" t="s">
        <v>524</v>
      </c>
      <c r="K997" s="17" t="s">
        <v>30</v>
      </c>
      <c r="L997" s="17" t="s">
        <v>766</v>
      </c>
      <c r="M997" s="17" t="s">
        <v>813</v>
      </c>
      <c r="N997" s="19">
        <v>8</v>
      </c>
      <c r="O997" s="23">
        <v>26.957699999999999</v>
      </c>
      <c r="P997" s="23">
        <f t="shared" si="15"/>
        <v>215.66159999999999</v>
      </c>
    </row>
    <row r="998" spans="1:16" ht="59.65" customHeight="1" x14ac:dyDescent="0.25">
      <c r="A998" s="26"/>
      <c r="B998" s="16">
        <v>4069162341433</v>
      </c>
      <c r="C998" s="17" t="s">
        <v>756</v>
      </c>
      <c r="D998" s="17" t="s">
        <v>737</v>
      </c>
      <c r="E998" s="17" t="s">
        <v>741</v>
      </c>
      <c r="F998" s="17" t="s">
        <v>748</v>
      </c>
      <c r="G998" s="18">
        <v>69175150</v>
      </c>
      <c r="H998" s="17" t="s">
        <v>386</v>
      </c>
      <c r="I998" s="17" t="s">
        <v>732</v>
      </c>
      <c r="J998" s="17" t="s">
        <v>524</v>
      </c>
      <c r="K998" s="17" t="s">
        <v>31</v>
      </c>
      <c r="L998" s="17" t="s">
        <v>766</v>
      </c>
      <c r="M998" s="17" t="s">
        <v>813</v>
      </c>
      <c r="N998" s="19">
        <v>9</v>
      </c>
      <c r="O998" s="23">
        <v>26.957699999999999</v>
      </c>
      <c r="P998" s="23">
        <f t="shared" si="15"/>
        <v>242.61929999999998</v>
      </c>
    </row>
    <row r="999" spans="1:16" ht="59.65" customHeight="1" x14ac:dyDescent="0.25">
      <c r="A999" s="26"/>
      <c r="B999" s="16">
        <v>4069162341440</v>
      </c>
      <c r="C999" s="17" t="s">
        <v>756</v>
      </c>
      <c r="D999" s="17" t="s">
        <v>737</v>
      </c>
      <c r="E999" s="17" t="s">
        <v>741</v>
      </c>
      <c r="F999" s="17" t="s">
        <v>748</v>
      </c>
      <c r="G999" s="18">
        <v>69175150</v>
      </c>
      <c r="H999" s="17" t="s">
        <v>386</v>
      </c>
      <c r="I999" s="17" t="s">
        <v>732</v>
      </c>
      <c r="J999" s="17" t="s">
        <v>524</v>
      </c>
      <c r="K999" s="17" t="s">
        <v>32</v>
      </c>
      <c r="L999" s="17" t="s">
        <v>766</v>
      </c>
      <c r="M999" s="17" t="s">
        <v>813</v>
      </c>
      <c r="N999" s="19">
        <v>8</v>
      </c>
      <c r="O999" s="23">
        <v>26.957699999999999</v>
      </c>
      <c r="P999" s="23">
        <f t="shared" si="15"/>
        <v>215.66159999999999</v>
      </c>
    </row>
    <row r="1000" spans="1:16" ht="59.65" customHeight="1" x14ac:dyDescent="0.25">
      <c r="A1000" s="26"/>
      <c r="B1000" s="16">
        <v>4069162341396</v>
      </c>
      <c r="C1000" s="17" t="s">
        <v>756</v>
      </c>
      <c r="D1000" s="17" t="s">
        <v>737</v>
      </c>
      <c r="E1000" s="17" t="s">
        <v>741</v>
      </c>
      <c r="F1000" s="17" t="s">
        <v>748</v>
      </c>
      <c r="G1000" s="18">
        <v>69175150</v>
      </c>
      <c r="H1000" s="17" t="s">
        <v>386</v>
      </c>
      <c r="I1000" s="17" t="s">
        <v>732</v>
      </c>
      <c r="J1000" s="17" t="s">
        <v>524</v>
      </c>
      <c r="K1000" s="17" t="s">
        <v>33</v>
      </c>
      <c r="L1000" s="17" t="s">
        <v>766</v>
      </c>
      <c r="M1000" s="17" t="s">
        <v>813</v>
      </c>
      <c r="N1000" s="19">
        <v>6</v>
      </c>
      <c r="O1000" s="23">
        <v>26.957699999999999</v>
      </c>
      <c r="P1000" s="23">
        <f t="shared" si="15"/>
        <v>161.74619999999999</v>
      </c>
    </row>
    <row r="1001" spans="1:16" ht="59.65" customHeight="1" x14ac:dyDescent="0.25">
      <c r="A1001" s="25" t="s">
        <v>307</v>
      </c>
      <c r="B1001" s="16">
        <v>4069162341778</v>
      </c>
      <c r="C1001" s="17" t="s">
        <v>756</v>
      </c>
      <c r="D1001" s="17" t="s">
        <v>737</v>
      </c>
      <c r="E1001" s="17" t="s">
        <v>741</v>
      </c>
      <c r="F1001" s="17" t="s">
        <v>748</v>
      </c>
      <c r="G1001" s="18">
        <v>69175201</v>
      </c>
      <c r="H1001" s="17" t="s">
        <v>380</v>
      </c>
      <c r="I1001" s="17" t="s">
        <v>732</v>
      </c>
      <c r="J1001" s="17" t="s">
        <v>524</v>
      </c>
      <c r="K1001" s="17" t="s">
        <v>27</v>
      </c>
      <c r="L1001" s="17" t="s">
        <v>766</v>
      </c>
      <c r="M1001" s="17" t="s">
        <v>813</v>
      </c>
      <c r="N1001" s="19">
        <v>2</v>
      </c>
      <c r="O1001" s="23">
        <v>26.957699999999999</v>
      </c>
      <c r="P1001" s="23">
        <f t="shared" si="15"/>
        <v>53.915399999999998</v>
      </c>
    </row>
    <row r="1002" spans="1:16" ht="59.65" customHeight="1" x14ac:dyDescent="0.25">
      <c r="A1002" s="26"/>
      <c r="B1002" s="16">
        <v>4069162341785</v>
      </c>
      <c r="C1002" s="17" t="s">
        <v>756</v>
      </c>
      <c r="D1002" s="17" t="s">
        <v>737</v>
      </c>
      <c r="E1002" s="17" t="s">
        <v>741</v>
      </c>
      <c r="F1002" s="17" t="s">
        <v>748</v>
      </c>
      <c r="G1002" s="18">
        <v>69175201</v>
      </c>
      <c r="H1002" s="17" t="s">
        <v>380</v>
      </c>
      <c r="I1002" s="17" t="s">
        <v>732</v>
      </c>
      <c r="J1002" s="17" t="s">
        <v>524</v>
      </c>
      <c r="K1002" s="17" t="s">
        <v>29</v>
      </c>
      <c r="L1002" s="17" t="s">
        <v>766</v>
      </c>
      <c r="M1002" s="17" t="s">
        <v>813</v>
      </c>
      <c r="N1002" s="19">
        <v>4</v>
      </c>
      <c r="O1002" s="23">
        <v>26.957699999999999</v>
      </c>
      <c r="P1002" s="23">
        <f t="shared" si="15"/>
        <v>107.8308</v>
      </c>
    </row>
    <row r="1003" spans="1:16" ht="59.65" customHeight="1" x14ac:dyDescent="0.25">
      <c r="A1003" s="26"/>
      <c r="B1003" s="16">
        <v>4069162341792</v>
      </c>
      <c r="C1003" s="17" t="s">
        <v>756</v>
      </c>
      <c r="D1003" s="17" t="s">
        <v>737</v>
      </c>
      <c r="E1003" s="17" t="s">
        <v>741</v>
      </c>
      <c r="F1003" s="17" t="s">
        <v>748</v>
      </c>
      <c r="G1003" s="18">
        <v>69175201</v>
      </c>
      <c r="H1003" s="17" t="s">
        <v>380</v>
      </c>
      <c r="I1003" s="17" t="s">
        <v>732</v>
      </c>
      <c r="J1003" s="17" t="s">
        <v>524</v>
      </c>
      <c r="K1003" s="17" t="s">
        <v>30</v>
      </c>
      <c r="L1003" s="17" t="s">
        <v>766</v>
      </c>
      <c r="M1003" s="17" t="s">
        <v>813</v>
      </c>
      <c r="N1003" s="19">
        <v>4</v>
      </c>
      <c r="O1003" s="23">
        <v>26.957699999999999</v>
      </c>
      <c r="P1003" s="23">
        <f t="shared" si="15"/>
        <v>107.8308</v>
      </c>
    </row>
    <row r="1004" spans="1:16" ht="59.65" customHeight="1" x14ac:dyDescent="0.25">
      <c r="A1004" s="26"/>
      <c r="B1004" s="16">
        <v>4069162341808</v>
      </c>
      <c r="C1004" s="17" t="s">
        <v>756</v>
      </c>
      <c r="D1004" s="17" t="s">
        <v>737</v>
      </c>
      <c r="E1004" s="17" t="s">
        <v>741</v>
      </c>
      <c r="F1004" s="17" t="s">
        <v>748</v>
      </c>
      <c r="G1004" s="18">
        <v>69175201</v>
      </c>
      <c r="H1004" s="17" t="s">
        <v>380</v>
      </c>
      <c r="I1004" s="17" t="s">
        <v>732</v>
      </c>
      <c r="J1004" s="17" t="s">
        <v>524</v>
      </c>
      <c r="K1004" s="17" t="s">
        <v>31</v>
      </c>
      <c r="L1004" s="17" t="s">
        <v>766</v>
      </c>
      <c r="M1004" s="17" t="s">
        <v>813</v>
      </c>
      <c r="N1004" s="19">
        <v>4</v>
      </c>
      <c r="O1004" s="23">
        <v>26.957699999999999</v>
      </c>
      <c r="P1004" s="23">
        <f t="shared" si="15"/>
        <v>107.8308</v>
      </c>
    </row>
    <row r="1005" spans="1:16" ht="59.65" customHeight="1" x14ac:dyDescent="0.25">
      <c r="A1005" s="26"/>
      <c r="B1005" s="16">
        <v>4069162341815</v>
      </c>
      <c r="C1005" s="17" t="s">
        <v>756</v>
      </c>
      <c r="D1005" s="17" t="s">
        <v>737</v>
      </c>
      <c r="E1005" s="17" t="s">
        <v>741</v>
      </c>
      <c r="F1005" s="17" t="s">
        <v>748</v>
      </c>
      <c r="G1005" s="18">
        <v>69175201</v>
      </c>
      <c r="H1005" s="17" t="s">
        <v>380</v>
      </c>
      <c r="I1005" s="17" t="s">
        <v>732</v>
      </c>
      <c r="J1005" s="17" t="s">
        <v>524</v>
      </c>
      <c r="K1005" s="17" t="s">
        <v>32</v>
      </c>
      <c r="L1005" s="17" t="s">
        <v>766</v>
      </c>
      <c r="M1005" s="17" t="s">
        <v>813</v>
      </c>
      <c r="N1005" s="19">
        <v>4</v>
      </c>
      <c r="O1005" s="23">
        <v>26.957699999999999</v>
      </c>
      <c r="P1005" s="23">
        <f t="shared" si="15"/>
        <v>107.8308</v>
      </c>
    </row>
    <row r="1006" spans="1:16" ht="59.65" customHeight="1" x14ac:dyDescent="0.25">
      <c r="A1006" s="26"/>
      <c r="B1006" s="16">
        <v>4069162341761</v>
      </c>
      <c r="C1006" s="17" t="s">
        <v>756</v>
      </c>
      <c r="D1006" s="17" t="s">
        <v>737</v>
      </c>
      <c r="E1006" s="17" t="s">
        <v>741</v>
      </c>
      <c r="F1006" s="17" t="s">
        <v>748</v>
      </c>
      <c r="G1006" s="18">
        <v>69175201</v>
      </c>
      <c r="H1006" s="17" t="s">
        <v>380</v>
      </c>
      <c r="I1006" s="17" t="s">
        <v>732</v>
      </c>
      <c r="J1006" s="17" t="s">
        <v>524</v>
      </c>
      <c r="K1006" s="17" t="s">
        <v>33</v>
      </c>
      <c r="L1006" s="17" t="s">
        <v>766</v>
      </c>
      <c r="M1006" s="17" t="s">
        <v>813</v>
      </c>
      <c r="N1006" s="19">
        <v>3</v>
      </c>
      <c r="O1006" s="23">
        <v>26.957699999999999</v>
      </c>
      <c r="P1006" s="23">
        <f t="shared" si="15"/>
        <v>80.873099999999994</v>
      </c>
    </row>
    <row r="1007" spans="1:16" ht="59.65" customHeight="1" x14ac:dyDescent="0.25">
      <c r="A1007" s="2" t="s">
        <v>308</v>
      </c>
      <c r="B1007" s="16">
        <v>4069162341631</v>
      </c>
      <c r="C1007" s="17" t="s">
        <v>756</v>
      </c>
      <c r="D1007" s="17" t="s">
        <v>737</v>
      </c>
      <c r="E1007" s="17" t="s">
        <v>741</v>
      </c>
      <c r="F1007" s="17" t="s">
        <v>748</v>
      </c>
      <c r="G1007" s="18">
        <v>69175240</v>
      </c>
      <c r="H1007" s="17" t="s">
        <v>381</v>
      </c>
      <c r="I1007" s="17" t="s">
        <v>732</v>
      </c>
      <c r="J1007" s="17" t="s">
        <v>524</v>
      </c>
      <c r="K1007" s="17" t="s">
        <v>27</v>
      </c>
      <c r="L1007" s="17" t="s">
        <v>766</v>
      </c>
      <c r="M1007" s="17" t="s">
        <v>813</v>
      </c>
      <c r="N1007" s="19">
        <v>2</v>
      </c>
      <c r="O1007" s="23">
        <v>26.957699999999999</v>
      </c>
      <c r="P1007" s="23">
        <f t="shared" si="15"/>
        <v>53.915399999999998</v>
      </c>
    </row>
    <row r="1008" spans="1:16" ht="59.65" customHeight="1" x14ac:dyDescent="0.25">
      <c r="A1008" s="25" t="s">
        <v>309</v>
      </c>
      <c r="B1008" s="16">
        <v>4069162342058</v>
      </c>
      <c r="C1008" s="17" t="s">
        <v>756</v>
      </c>
      <c r="D1008" s="17" t="s">
        <v>737</v>
      </c>
      <c r="E1008" s="17" t="s">
        <v>741</v>
      </c>
      <c r="F1008" s="17" t="s">
        <v>748</v>
      </c>
      <c r="G1008" s="18">
        <v>69175650</v>
      </c>
      <c r="H1008" s="17" t="s">
        <v>384</v>
      </c>
      <c r="I1008" s="17" t="s">
        <v>732</v>
      </c>
      <c r="J1008" s="17" t="s">
        <v>524</v>
      </c>
      <c r="K1008" s="17" t="s">
        <v>27</v>
      </c>
      <c r="L1008" s="17" t="s">
        <v>766</v>
      </c>
      <c r="M1008" s="17" t="s">
        <v>958</v>
      </c>
      <c r="N1008" s="19">
        <v>9</v>
      </c>
      <c r="O1008" s="23">
        <v>26.957699999999999</v>
      </c>
      <c r="P1008" s="23">
        <f t="shared" si="15"/>
        <v>242.61929999999998</v>
      </c>
    </row>
    <row r="1009" spans="1:16" ht="59.65" customHeight="1" x14ac:dyDescent="0.25">
      <c r="A1009" s="26"/>
      <c r="B1009" s="16">
        <v>4069162342065</v>
      </c>
      <c r="C1009" s="17" t="s">
        <v>756</v>
      </c>
      <c r="D1009" s="17" t="s">
        <v>737</v>
      </c>
      <c r="E1009" s="17" t="s">
        <v>741</v>
      </c>
      <c r="F1009" s="17" t="s">
        <v>748</v>
      </c>
      <c r="G1009" s="18">
        <v>69175650</v>
      </c>
      <c r="H1009" s="17" t="s">
        <v>384</v>
      </c>
      <c r="I1009" s="17" t="s">
        <v>732</v>
      </c>
      <c r="J1009" s="17" t="s">
        <v>524</v>
      </c>
      <c r="K1009" s="17" t="s">
        <v>29</v>
      </c>
      <c r="L1009" s="17" t="s">
        <v>766</v>
      </c>
      <c r="M1009" s="17" t="s">
        <v>958</v>
      </c>
      <c r="N1009" s="19">
        <v>13</v>
      </c>
      <c r="O1009" s="23">
        <v>26.957699999999996</v>
      </c>
      <c r="P1009" s="23">
        <f t="shared" si="15"/>
        <v>350.45009999999996</v>
      </c>
    </row>
    <row r="1010" spans="1:16" ht="59.65" customHeight="1" x14ac:dyDescent="0.25">
      <c r="A1010" s="26"/>
      <c r="B1010" s="16">
        <v>4069162342072</v>
      </c>
      <c r="C1010" s="17" t="s">
        <v>756</v>
      </c>
      <c r="D1010" s="17" t="s">
        <v>737</v>
      </c>
      <c r="E1010" s="17" t="s">
        <v>741</v>
      </c>
      <c r="F1010" s="17" t="s">
        <v>748</v>
      </c>
      <c r="G1010" s="18">
        <v>69175650</v>
      </c>
      <c r="H1010" s="17" t="s">
        <v>384</v>
      </c>
      <c r="I1010" s="17" t="s">
        <v>732</v>
      </c>
      <c r="J1010" s="17" t="s">
        <v>524</v>
      </c>
      <c r="K1010" s="17" t="s">
        <v>30</v>
      </c>
      <c r="L1010" s="17" t="s">
        <v>766</v>
      </c>
      <c r="M1010" s="17" t="s">
        <v>958</v>
      </c>
      <c r="N1010" s="19">
        <v>13</v>
      </c>
      <c r="O1010" s="23">
        <v>26.957699999999996</v>
      </c>
      <c r="P1010" s="23">
        <f t="shared" si="15"/>
        <v>350.45009999999996</v>
      </c>
    </row>
    <row r="1011" spans="1:16" ht="59.65" customHeight="1" x14ac:dyDescent="0.25">
      <c r="A1011" s="26"/>
      <c r="B1011" s="16">
        <v>4069162342089</v>
      </c>
      <c r="C1011" s="17" t="s">
        <v>756</v>
      </c>
      <c r="D1011" s="17" t="s">
        <v>737</v>
      </c>
      <c r="E1011" s="17" t="s">
        <v>741</v>
      </c>
      <c r="F1011" s="17" t="s">
        <v>748</v>
      </c>
      <c r="G1011" s="18">
        <v>69175650</v>
      </c>
      <c r="H1011" s="17" t="s">
        <v>384</v>
      </c>
      <c r="I1011" s="17" t="s">
        <v>732</v>
      </c>
      <c r="J1011" s="17" t="s">
        <v>524</v>
      </c>
      <c r="K1011" s="17" t="s">
        <v>31</v>
      </c>
      <c r="L1011" s="17" t="s">
        <v>766</v>
      </c>
      <c r="M1011" s="17" t="s">
        <v>958</v>
      </c>
      <c r="N1011" s="19">
        <v>14</v>
      </c>
      <c r="O1011" s="23">
        <v>26.957699999999999</v>
      </c>
      <c r="P1011" s="23">
        <f t="shared" si="15"/>
        <v>377.40780000000001</v>
      </c>
    </row>
    <row r="1012" spans="1:16" ht="59.65" customHeight="1" x14ac:dyDescent="0.25">
      <c r="A1012" s="26"/>
      <c r="B1012" s="16">
        <v>4069162342096</v>
      </c>
      <c r="C1012" s="17" t="s">
        <v>756</v>
      </c>
      <c r="D1012" s="17" t="s">
        <v>737</v>
      </c>
      <c r="E1012" s="17" t="s">
        <v>741</v>
      </c>
      <c r="F1012" s="17" t="s">
        <v>748</v>
      </c>
      <c r="G1012" s="18">
        <v>69175650</v>
      </c>
      <c r="H1012" s="17" t="s">
        <v>384</v>
      </c>
      <c r="I1012" s="17" t="s">
        <v>732</v>
      </c>
      <c r="J1012" s="17" t="s">
        <v>524</v>
      </c>
      <c r="K1012" s="17" t="s">
        <v>32</v>
      </c>
      <c r="L1012" s="17" t="s">
        <v>766</v>
      </c>
      <c r="M1012" s="17" t="s">
        <v>958</v>
      </c>
      <c r="N1012" s="19">
        <v>13</v>
      </c>
      <c r="O1012" s="23">
        <v>26.957699999999996</v>
      </c>
      <c r="P1012" s="23">
        <f t="shared" si="15"/>
        <v>350.45009999999996</v>
      </c>
    </row>
    <row r="1013" spans="1:16" ht="59.65" customHeight="1" x14ac:dyDescent="0.25">
      <c r="A1013" s="26"/>
      <c r="B1013" s="16">
        <v>4069162342041</v>
      </c>
      <c r="C1013" s="17" t="s">
        <v>756</v>
      </c>
      <c r="D1013" s="17" t="s">
        <v>737</v>
      </c>
      <c r="E1013" s="17" t="s">
        <v>741</v>
      </c>
      <c r="F1013" s="17" t="s">
        <v>748</v>
      </c>
      <c r="G1013" s="18">
        <v>69175650</v>
      </c>
      <c r="H1013" s="17" t="s">
        <v>384</v>
      </c>
      <c r="I1013" s="17" t="s">
        <v>732</v>
      </c>
      <c r="J1013" s="17" t="s">
        <v>524</v>
      </c>
      <c r="K1013" s="17" t="s">
        <v>33</v>
      </c>
      <c r="L1013" s="17" t="s">
        <v>766</v>
      </c>
      <c r="M1013" s="17" t="s">
        <v>958</v>
      </c>
      <c r="N1013" s="19">
        <v>11</v>
      </c>
      <c r="O1013" s="23">
        <v>26.957699999999999</v>
      </c>
      <c r="P1013" s="23">
        <f t="shared" si="15"/>
        <v>296.53469999999999</v>
      </c>
    </row>
    <row r="1014" spans="1:16" ht="59.65" customHeight="1" x14ac:dyDescent="0.25">
      <c r="A1014" s="25" t="s">
        <v>310</v>
      </c>
      <c r="B1014" s="16">
        <v>4069162343154</v>
      </c>
      <c r="C1014" s="17" t="s">
        <v>756</v>
      </c>
      <c r="D1014" s="17" t="s">
        <v>737</v>
      </c>
      <c r="E1014" s="17" t="s">
        <v>741</v>
      </c>
      <c r="F1014" s="17" t="s">
        <v>751</v>
      </c>
      <c r="G1014" s="18">
        <v>69175801</v>
      </c>
      <c r="H1014" s="17" t="s">
        <v>383</v>
      </c>
      <c r="I1014" s="17" t="s">
        <v>732</v>
      </c>
      <c r="J1014" s="17" t="s">
        <v>524</v>
      </c>
      <c r="K1014" s="17" t="s">
        <v>30</v>
      </c>
      <c r="L1014" s="17" t="s">
        <v>769</v>
      </c>
      <c r="M1014" s="17" t="s">
        <v>954</v>
      </c>
      <c r="N1014" s="19">
        <v>1</v>
      </c>
      <c r="O1014" s="23">
        <v>51.464700000000001</v>
      </c>
      <c r="P1014" s="23">
        <f t="shared" si="15"/>
        <v>51.464700000000001</v>
      </c>
    </row>
    <row r="1015" spans="1:16" ht="59.65" customHeight="1" x14ac:dyDescent="0.25">
      <c r="A1015" s="26"/>
      <c r="B1015" s="16">
        <v>4069162343161</v>
      </c>
      <c r="C1015" s="17" t="s">
        <v>756</v>
      </c>
      <c r="D1015" s="17" t="s">
        <v>737</v>
      </c>
      <c r="E1015" s="17" t="s">
        <v>741</v>
      </c>
      <c r="F1015" s="17" t="s">
        <v>751</v>
      </c>
      <c r="G1015" s="18">
        <v>69175801</v>
      </c>
      <c r="H1015" s="17" t="s">
        <v>383</v>
      </c>
      <c r="I1015" s="17" t="s">
        <v>732</v>
      </c>
      <c r="J1015" s="17" t="s">
        <v>524</v>
      </c>
      <c r="K1015" s="17" t="s">
        <v>31</v>
      </c>
      <c r="L1015" s="17" t="s">
        <v>769</v>
      </c>
      <c r="M1015" s="17" t="s">
        <v>954</v>
      </c>
      <c r="N1015" s="19">
        <v>1</v>
      </c>
      <c r="O1015" s="23">
        <v>51.464700000000001</v>
      </c>
      <c r="P1015" s="23">
        <f t="shared" si="15"/>
        <v>51.464700000000001</v>
      </c>
    </row>
    <row r="1016" spans="1:16" ht="59.65" customHeight="1" x14ac:dyDescent="0.25">
      <c r="A1016" s="26"/>
      <c r="B1016" s="16">
        <v>4069162343178</v>
      </c>
      <c r="C1016" s="17" t="s">
        <v>756</v>
      </c>
      <c r="D1016" s="17" t="s">
        <v>737</v>
      </c>
      <c r="E1016" s="17" t="s">
        <v>741</v>
      </c>
      <c r="F1016" s="17" t="s">
        <v>751</v>
      </c>
      <c r="G1016" s="18">
        <v>69175801</v>
      </c>
      <c r="H1016" s="17" t="s">
        <v>383</v>
      </c>
      <c r="I1016" s="17" t="s">
        <v>732</v>
      </c>
      <c r="J1016" s="17" t="s">
        <v>524</v>
      </c>
      <c r="K1016" s="17" t="s">
        <v>32</v>
      </c>
      <c r="L1016" s="17" t="s">
        <v>769</v>
      </c>
      <c r="M1016" s="17" t="s">
        <v>954</v>
      </c>
      <c r="N1016" s="19">
        <v>1</v>
      </c>
      <c r="O1016" s="23">
        <v>51.464700000000001</v>
      </c>
      <c r="P1016" s="23">
        <f t="shared" si="15"/>
        <v>51.464700000000001</v>
      </c>
    </row>
    <row r="1017" spans="1:16" ht="59.65" customHeight="1" x14ac:dyDescent="0.25">
      <c r="A1017" s="25" t="s">
        <v>311</v>
      </c>
      <c r="B1017" s="16">
        <v>4069162017765</v>
      </c>
      <c r="C1017" s="17" t="s">
        <v>756</v>
      </c>
      <c r="D1017" s="17" t="s">
        <v>735</v>
      </c>
      <c r="E1017" s="17" t="s">
        <v>743</v>
      </c>
      <c r="F1017" s="17" t="s">
        <v>748</v>
      </c>
      <c r="G1017" s="18">
        <v>69191921</v>
      </c>
      <c r="H1017" s="17" t="s">
        <v>660</v>
      </c>
      <c r="I1017" s="17" t="s">
        <v>732</v>
      </c>
      <c r="J1017" s="17" t="s">
        <v>524</v>
      </c>
      <c r="K1017" s="17" t="s">
        <v>375</v>
      </c>
      <c r="L1017" s="17" t="s">
        <v>773</v>
      </c>
      <c r="M1017" s="17" t="s">
        <v>959</v>
      </c>
      <c r="N1017" s="19">
        <v>3</v>
      </c>
      <c r="O1017" s="23">
        <v>46.018699999999995</v>
      </c>
      <c r="P1017" s="23">
        <f t="shared" si="15"/>
        <v>138.05609999999999</v>
      </c>
    </row>
    <row r="1018" spans="1:16" ht="59.65" customHeight="1" x14ac:dyDescent="0.25">
      <c r="A1018" s="26"/>
      <c r="B1018" s="16">
        <v>4069162017741</v>
      </c>
      <c r="C1018" s="17" t="s">
        <v>756</v>
      </c>
      <c r="D1018" s="17" t="s">
        <v>735</v>
      </c>
      <c r="E1018" s="17" t="s">
        <v>743</v>
      </c>
      <c r="F1018" s="17" t="s">
        <v>748</v>
      </c>
      <c r="G1018" s="18">
        <v>69191921</v>
      </c>
      <c r="H1018" s="17" t="s">
        <v>660</v>
      </c>
      <c r="I1018" s="17" t="s">
        <v>732</v>
      </c>
      <c r="J1018" s="17" t="s">
        <v>524</v>
      </c>
      <c r="K1018" s="17" t="s">
        <v>17</v>
      </c>
      <c r="L1018" s="17" t="s">
        <v>773</v>
      </c>
      <c r="M1018" s="17" t="s">
        <v>959</v>
      </c>
      <c r="N1018" s="19">
        <v>3</v>
      </c>
      <c r="O1018" s="23">
        <v>46.018699999999995</v>
      </c>
      <c r="P1018" s="23">
        <f t="shared" si="15"/>
        <v>138.05609999999999</v>
      </c>
    </row>
    <row r="1019" spans="1:16" ht="59.65" customHeight="1" x14ac:dyDescent="0.25">
      <c r="A1019" s="26"/>
      <c r="B1019" s="16">
        <v>4069162017727</v>
      </c>
      <c r="C1019" s="17" t="s">
        <v>756</v>
      </c>
      <c r="D1019" s="17" t="s">
        <v>735</v>
      </c>
      <c r="E1019" s="17" t="s">
        <v>743</v>
      </c>
      <c r="F1019" s="17" t="s">
        <v>748</v>
      </c>
      <c r="G1019" s="18">
        <v>69191921</v>
      </c>
      <c r="H1019" s="17" t="s">
        <v>660</v>
      </c>
      <c r="I1019" s="17" t="s">
        <v>732</v>
      </c>
      <c r="J1019" s="17" t="s">
        <v>524</v>
      </c>
      <c r="K1019" s="17" t="s">
        <v>26</v>
      </c>
      <c r="L1019" s="17" t="s">
        <v>773</v>
      </c>
      <c r="M1019" s="17" t="s">
        <v>959</v>
      </c>
      <c r="N1019" s="19">
        <v>8</v>
      </c>
      <c r="O1019" s="23">
        <v>46.018699999999995</v>
      </c>
      <c r="P1019" s="23">
        <f t="shared" si="15"/>
        <v>368.14959999999996</v>
      </c>
    </row>
    <row r="1020" spans="1:16" ht="59.65" customHeight="1" x14ac:dyDescent="0.25">
      <c r="A1020" s="26"/>
      <c r="B1020" s="16">
        <v>4069162017758</v>
      </c>
      <c r="C1020" s="17" t="s">
        <v>756</v>
      </c>
      <c r="D1020" s="17" t="s">
        <v>735</v>
      </c>
      <c r="E1020" s="17" t="s">
        <v>743</v>
      </c>
      <c r="F1020" s="17" t="s">
        <v>748</v>
      </c>
      <c r="G1020" s="18">
        <v>69191921</v>
      </c>
      <c r="H1020" s="17" t="s">
        <v>660</v>
      </c>
      <c r="I1020" s="17" t="s">
        <v>732</v>
      </c>
      <c r="J1020" s="17" t="s">
        <v>524</v>
      </c>
      <c r="K1020" s="17" t="s">
        <v>27</v>
      </c>
      <c r="L1020" s="17" t="s">
        <v>773</v>
      </c>
      <c r="M1020" s="17" t="s">
        <v>959</v>
      </c>
      <c r="N1020" s="19">
        <v>5</v>
      </c>
      <c r="O1020" s="23">
        <v>46.018699999999995</v>
      </c>
      <c r="P1020" s="23">
        <f t="shared" si="15"/>
        <v>230.09349999999998</v>
      </c>
    </row>
    <row r="1021" spans="1:16" ht="59.65" customHeight="1" x14ac:dyDescent="0.25">
      <c r="A1021" s="26"/>
      <c r="B1021" s="16">
        <v>4069162017734</v>
      </c>
      <c r="C1021" s="17" t="s">
        <v>756</v>
      </c>
      <c r="D1021" s="17" t="s">
        <v>735</v>
      </c>
      <c r="E1021" s="17" t="s">
        <v>743</v>
      </c>
      <c r="F1021" s="17" t="s">
        <v>748</v>
      </c>
      <c r="G1021" s="18">
        <v>69191921</v>
      </c>
      <c r="H1021" s="17" t="s">
        <v>660</v>
      </c>
      <c r="I1021" s="17" t="s">
        <v>732</v>
      </c>
      <c r="J1021" s="17" t="s">
        <v>524</v>
      </c>
      <c r="K1021" s="17" t="s">
        <v>28</v>
      </c>
      <c r="L1021" s="17" t="s">
        <v>773</v>
      </c>
      <c r="M1021" s="17" t="s">
        <v>959</v>
      </c>
      <c r="N1021" s="19">
        <v>2</v>
      </c>
      <c r="O1021" s="23">
        <v>46.018699999999995</v>
      </c>
      <c r="P1021" s="23">
        <f t="shared" si="15"/>
        <v>92.037399999999991</v>
      </c>
    </row>
    <row r="1022" spans="1:16" ht="59.65" customHeight="1" x14ac:dyDescent="0.25">
      <c r="A1022" s="25" t="s">
        <v>312</v>
      </c>
      <c r="B1022" s="16">
        <v>4069161643965</v>
      </c>
      <c r="C1022" s="17" t="s">
        <v>756</v>
      </c>
      <c r="D1022" s="17" t="s">
        <v>735</v>
      </c>
      <c r="E1022" s="17" t="s">
        <v>743</v>
      </c>
      <c r="F1022" s="17" t="s">
        <v>748</v>
      </c>
      <c r="G1022" s="18">
        <v>69192501</v>
      </c>
      <c r="H1022" s="17" t="s">
        <v>657</v>
      </c>
      <c r="I1022" s="17" t="s">
        <v>732</v>
      </c>
      <c r="J1022" s="17" t="s">
        <v>524</v>
      </c>
      <c r="K1022" s="17" t="s">
        <v>17</v>
      </c>
      <c r="L1022" s="17" t="s">
        <v>784</v>
      </c>
      <c r="M1022" s="17" t="s">
        <v>855</v>
      </c>
      <c r="N1022" s="19">
        <v>16</v>
      </c>
      <c r="O1022" s="23">
        <v>46.018699999999995</v>
      </c>
      <c r="P1022" s="23">
        <f t="shared" si="15"/>
        <v>736.29919999999993</v>
      </c>
    </row>
    <row r="1023" spans="1:16" ht="59.65" customHeight="1" x14ac:dyDescent="0.25">
      <c r="A1023" s="26"/>
      <c r="B1023" s="16">
        <v>4069161643941</v>
      </c>
      <c r="C1023" s="17" t="s">
        <v>756</v>
      </c>
      <c r="D1023" s="17" t="s">
        <v>735</v>
      </c>
      <c r="E1023" s="17" t="s">
        <v>743</v>
      </c>
      <c r="F1023" s="17" t="s">
        <v>748</v>
      </c>
      <c r="G1023" s="18">
        <v>69192501</v>
      </c>
      <c r="H1023" s="17" t="s">
        <v>657</v>
      </c>
      <c r="I1023" s="17" t="s">
        <v>732</v>
      </c>
      <c r="J1023" s="17" t="s">
        <v>524</v>
      </c>
      <c r="K1023" s="17" t="s">
        <v>26</v>
      </c>
      <c r="L1023" s="17" t="s">
        <v>784</v>
      </c>
      <c r="M1023" s="17" t="s">
        <v>855</v>
      </c>
      <c r="N1023" s="19">
        <v>20</v>
      </c>
      <c r="O1023" s="23">
        <v>46.018699999999995</v>
      </c>
      <c r="P1023" s="23">
        <f t="shared" si="15"/>
        <v>920.37399999999991</v>
      </c>
    </row>
    <row r="1024" spans="1:16" ht="59.65" customHeight="1" x14ac:dyDescent="0.25">
      <c r="A1024" s="26"/>
      <c r="B1024" s="16">
        <v>4069161643972</v>
      </c>
      <c r="C1024" s="17" t="s">
        <v>756</v>
      </c>
      <c r="D1024" s="17" t="s">
        <v>735</v>
      </c>
      <c r="E1024" s="17" t="s">
        <v>743</v>
      </c>
      <c r="F1024" s="17" t="s">
        <v>748</v>
      </c>
      <c r="G1024" s="18">
        <v>69192501</v>
      </c>
      <c r="H1024" s="17" t="s">
        <v>657</v>
      </c>
      <c r="I1024" s="17" t="s">
        <v>732</v>
      </c>
      <c r="J1024" s="17" t="s">
        <v>524</v>
      </c>
      <c r="K1024" s="17" t="s">
        <v>27</v>
      </c>
      <c r="L1024" s="17" t="s">
        <v>784</v>
      </c>
      <c r="M1024" s="17" t="s">
        <v>855</v>
      </c>
      <c r="N1024" s="19">
        <v>30</v>
      </c>
      <c r="O1024" s="23">
        <v>46.018699999999995</v>
      </c>
      <c r="P1024" s="23">
        <f t="shared" si="15"/>
        <v>1380.5609999999999</v>
      </c>
    </row>
    <row r="1025" spans="1:16" ht="59.65" customHeight="1" x14ac:dyDescent="0.25">
      <c r="A1025" s="26"/>
      <c r="B1025" s="16">
        <v>4069161643958</v>
      </c>
      <c r="C1025" s="17" t="s">
        <v>756</v>
      </c>
      <c r="D1025" s="17" t="s">
        <v>735</v>
      </c>
      <c r="E1025" s="17" t="s">
        <v>743</v>
      </c>
      <c r="F1025" s="17" t="s">
        <v>748</v>
      </c>
      <c r="G1025" s="18">
        <v>69192501</v>
      </c>
      <c r="H1025" s="17" t="s">
        <v>657</v>
      </c>
      <c r="I1025" s="17" t="s">
        <v>732</v>
      </c>
      <c r="J1025" s="17" t="s">
        <v>524</v>
      </c>
      <c r="K1025" s="17" t="s">
        <v>28</v>
      </c>
      <c r="L1025" s="17" t="s">
        <v>784</v>
      </c>
      <c r="M1025" s="17" t="s">
        <v>855</v>
      </c>
      <c r="N1025" s="19">
        <v>7</v>
      </c>
      <c r="O1025" s="23">
        <v>46.018700000000003</v>
      </c>
      <c r="P1025" s="23">
        <f t="shared" si="15"/>
        <v>322.1309</v>
      </c>
    </row>
    <row r="1026" spans="1:16" ht="59.65" customHeight="1" x14ac:dyDescent="0.25">
      <c r="A1026" s="25" t="s">
        <v>313</v>
      </c>
      <c r="B1026" s="16">
        <v>4069161971112</v>
      </c>
      <c r="C1026" s="17" t="s">
        <v>756</v>
      </c>
      <c r="D1026" s="17" t="s">
        <v>735</v>
      </c>
      <c r="E1026" s="17" t="s">
        <v>741</v>
      </c>
      <c r="F1026" s="17" t="s">
        <v>751</v>
      </c>
      <c r="G1026" s="18">
        <v>69210301</v>
      </c>
      <c r="H1026" s="17" t="s">
        <v>435</v>
      </c>
      <c r="I1026" s="17" t="s">
        <v>732</v>
      </c>
      <c r="J1026" s="17" t="s">
        <v>524</v>
      </c>
      <c r="K1026" s="17" t="s">
        <v>29</v>
      </c>
      <c r="L1026" s="17" t="s">
        <v>766</v>
      </c>
      <c r="M1026" s="17" t="s">
        <v>960</v>
      </c>
      <c r="N1026" s="19">
        <v>8</v>
      </c>
      <c r="O1026" s="23">
        <v>26.957699999999999</v>
      </c>
      <c r="P1026" s="23">
        <f t="shared" si="15"/>
        <v>215.66159999999999</v>
      </c>
    </row>
    <row r="1027" spans="1:16" ht="59.65" customHeight="1" x14ac:dyDescent="0.25">
      <c r="A1027" s="26"/>
      <c r="B1027" s="16">
        <v>4069161971129</v>
      </c>
      <c r="C1027" s="17" t="s">
        <v>756</v>
      </c>
      <c r="D1027" s="17" t="s">
        <v>735</v>
      </c>
      <c r="E1027" s="17" t="s">
        <v>741</v>
      </c>
      <c r="F1027" s="17" t="s">
        <v>751</v>
      </c>
      <c r="G1027" s="18">
        <v>69210301</v>
      </c>
      <c r="H1027" s="17" t="s">
        <v>435</v>
      </c>
      <c r="I1027" s="17" t="s">
        <v>732</v>
      </c>
      <c r="J1027" s="17" t="s">
        <v>524</v>
      </c>
      <c r="K1027" s="17" t="s">
        <v>30</v>
      </c>
      <c r="L1027" s="17" t="s">
        <v>766</v>
      </c>
      <c r="M1027" s="17" t="s">
        <v>960</v>
      </c>
      <c r="N1027" s="19">
        <v>8</v>
      </c>
      <c r="O1027" s="23">
        <v>26.957699999999999</v>
      </c>
      <c r="P1027" s="23">
        <f t="shared" ref="P1027:P1090" si="16">O1027*N1027</f>
        <v>215.66159999999999</v>
      </c>
    </row>
    <row r="1028" spans="1:16" ht="59.65" customHeight="1" x14ac:dyDescent="0.25">
      <c r="A1028" s="26"/>
      <c r="B1028" s="16">
        <v>4069161971136</v>
      </c>
      <c r="C1028" s="17" t="s">
        <v>756</v>
      </c>
      <c r="D1028" s="17" t="s">
        <v>735</v>
      </c>
      <c r="E1028" s="17" t="s">
        <v>741</v>
      </c>
      <c r="F1028" s="17" t="s">
        <v>751</v>
      </c>
      <c r="G1028" s="18">
        <v>69210301</v>
      </c>
      <c r="H1028" s="17" t="s">
        <v>435</v>
      </c>
      <c r="I1028" s="17" t="s">
        <v>732</v>
      </c>
      <c r="J1028" s="17" t="s">
        <v>524</v>
      </c>
      <c r="K1028" s="17" t="s">
        <v>31</v>
      </c>
      <c r="L1028" s="17" t="s">
        <v>766</v>
      </c>
      <c r="M1028" s="17" t="s">
        <v>960</v>
      </c>
      <c r="N1028" s="19">
        <v>9</v>
      </c>
      <c r="O1028" s="23">
        <v>26.957699999999999</v>
      </c>
      <c r="P1028" s="23">
        <f t="shared" si="16"/>
        <v>242.61929999999998</v>
      </c>
    </row>
    <row r="1029" spans="1:16" ht="59.65" customHeight="1" x14ac:dyDescent="0.25">
      <c r="A1029" s="26"/>
      <c r="B1029" s="16">
        <v>4069161971143</v>
      </c>
      <c r="C1029" s="17" t="s">
        <v>756</v>
      </c>
      <c r="D1029" s="17" t="s">
        <v>735</v>
      </c>
      <c r="E1029" s="17" t="s">
        <v>741</v>
      </c>
      <c r="F1029" s="17" t="s">
        <v>751</v>
      </c>
      <c r="G1029" s="18">
        <v>69210301</v>
      </c>
      <c r="H1029" s="17" t="s">
        <v>435</v>
      </c>
      <c r="I1029" s="17" t="s">
        <v>732</v>
      </c>
      <c r="J1029" s="17" t="s">
        <v>524</v>
      </c>
      <c r="K1029" s="17" t="s">
        <v>32</v>
      </c>
      <c r="L1029" s="17" t="s">
        <v>766</v>
      </c>
      <c r="M1029" s="17" t="s">
        <v>960</v>
      </c>
      <c r="N1029" s="19">
        <v>9</v>
      </c>
      <c r="O1029" s="23">
        <v>26.957699999999999</v>
      </c>
      <c r="P1029" s="23">
        <f t="shared" si="16"/>
        <v>242.61929999999998</v>
      </c>
    </row>
    <row r="1030" spans="1:16" ht="59.65" customHeight="1" x14ac:dyDescent="0.25">
      <c r="A1030" s="26"/>
      <c r="B1030" s="16">
        <v>4069161971105</v>
      </c>
      <c r="C1030" s="17" t="s">
        <v>756</v>
      </c>
      <c r="D1030" s="17" t="s">
        <v>735</v>
      </c>
      <c r="E1030" s="17" t="s">
        <v>741</v>
      </c>
      <c r="F1030" s="17" t="s">
        <v>751</v>
      </c>
      <c r="G1030" s="18">
        <v>69210301</v>
      </c>
      <c r="H1030" s="17" t="s">
        <v>435</v>
      </c>
      <c r="I1030" s="17" t="s">
        <v>732</v>
      </c>
      <c r="J1030" s="17" t="s">
        <v>524</v>
      </c>
      <c r="K1030" s="17" t="s">
        <v>33</v>
      </c>
      <c r="L1030" s="17" t="s">
        <v>766</v>
      </c>
      <c r="M1030" s="17" t="s">
        <v>960</v>
      </c>
      <c r="N1030" s="19">
        <v>5</v>
      </c>
      <c r="O1030" s="23">
        <v>26.957699999999999</v>
      </c>
      <c r="P1030" s="23">
        <f t="shared" si="16"/>
        <v>134.7885</v>
      </c>
    </row>
    <row r="1031" spans="1:16" ht="59.65" customHeight="1" x14ac:dyDescent="0.25">
      <c r="A1031" s="25" t="s">
        <v>314</v>
      </c>
      <c r="B1031" s="16">
        <v>4069161977848</v>
      </c>
      <c r="C1031" s="17" t="s">
        <v>756</v>
      </c>
      <c r="D1031" s="17" t="s">
        <v>735</v>
      </c>
      <c r="E1031" s="17" t="s">
        <v>741</v>
      </c>
      <c r="F1031" s="17" t="s">
        <v>751</v>
      </c>
      <c r="G1031" s="18">
        <v>69210325</v>
      </c>
      <c r="H1031" s="17" t="s">
        <v>436</v>
      </c>
      <c r="I1031" s="17" t="s">
        <v>732</v>
      </c>
      <c r="J1031" s="17" t="s">
        <v>524</v>
      </c>
      <c r="K1031" s="17" t="s">
        <v>29</v>
      </c>
      <c r="L1031" s="17" t="s">
        <v>766</v>
      </c>
      <c r="M1031" s="17" t="s">
        <v>960</v>
      </c>
      <c r="N1031" s="19">
        <v>4</v>
      </c>
      <c r="O1031" s="23">
        <v>26.957699999999999</v>
      </c>
      <c r="P1031" s="23">
        <f t="shared" si="16"/>
        <v>107.8308</v>
      </c>
    </row>
    <row r="1032" spans="1:16" ht="59.65" customHeight="1" x14ac:dyDescent="0.25">
      <c r="A1032" s="26"/>
      <c r="B1032" s="16">
        <v>4069161977855</v>
      </c>
      <c r="C1032" s="17" t="s">
        <v>756</v>
      </c>
      <c r="D1032" s="17" t="s">
        <v>735</v>
      </c>
      <c r="E1032" s="17" t="s">
        <v>741</v>
      </c>
      <c r="F1032" s="17" t="s">
        <v>751</v>
      </c>
      <c r="G1032" s="18">
        <v>69210325</v>
      </c>
      <c r="H1032" s="17" t="s">
        <v>436</v>
      </c>
      <c r="I1032" s="17" t="s">
        <v>732</v>
      </c>
      <c r="J1032" s="17" t="s">
        <v>524</v>
      </c>
      <c r="K1032" s="17" t="s">
        <v>30</v>
      </c>
      <c r="L1032" s="17" t="s">
        <v>766</v>
      </c>
      <c r="M1032" s="17" t="s">
        <v>960</v>
      </c>
      <c r="N1032" s="19">
        <v>4</v>
      </c>
      <c r="O1032" s="23">
        <v>26.957699999999999</v>
      </c>
      <c r="P1032" s="23">
        <f t="shared" si="16"/>
        <v>107.8308</v>
      </c>
    </row>
    <row r="1033" spans="1:16" ht="59.65" customHeight="1" x14ac:dyDescent="0.25">
      <c r="A1033" s="26"/>
      <c r="B1033" s="16">
        <v>4069161977862</v>
      </c>
      <c r="C1033" s="17" t="s">
        <v>756</v>
      </c>
      <c r="D1033" s="17" t="s">
        <v>735</v>
      </c>
      <c r="E1033" s="17" t="s">
        <v>741</v>
      </c>
      <c r="F1033" s="17" t="s">
        <v>751</v>
      </c>
      <c r="G1033" s="18">
        <v>69210325</v>
      </c>
      <c r="H1033" s="17" t="s">
        <v>436</v>
      </c>
      <c r="I1033" s="17" t="s">
        <v>732</v>
      </c>
      <c r="J1033" s="17" t="s">
        <v>524</v>
      </c>
      <c r="K1033" s="17" t="s">
        <v>31</v>
      </c>
      <c r="L1033" s="17" t="s">
        <v>766</v>
      </c>
      <c r="M1033" s="17" t="s">
        <v>960</v>
      </c>
      <c r="N1033" s="19">
        <v>4</v>
      </c>
      <c r="O1033" s="23">
        <v>26.957699999999999</v>
      </c>
      <c r="P1033" s="23">
        <f t="shared" si="16"/>
        <v>107.8308</v>
      </c>
    </row>
    <row r="1034" spans="1:16" ht="59.65" customHeight="1" x14ac:dyDescent="0.25">
      <c r="A1034" s="26"/>
      <c r="B1034" s="16">
        <v>4069161977879</v>
      </c>
      <c r="C1034" s="17" t="s">
        <v>756</v>
      </c>
      <c r="D1034" s="17" t="s">
        <v>735</v>
      </c>
      <c r="E1034" s="17" t="s">
        <v>741</v>
      </c>
      <c r="F1034" s="17" t="s">
        <v>751</v>
      </c>
      <c r="G1034" s="18">
        <v>69210325</v>
      </c>
      <c r="H1034" s="17" t="s">
        <v>436</v>
      </c>
      <c r="I1034" s="17" t="s">
        <v>732</v>
      </c>
      <c r="J1034" s="17" t="s">
        <v>524</v>
      </c>
      <c r="K1034" s="17" t="s">
        <v>32</v>
      </c>
      <c r="L1034" s="17" t="s">
        <v>766</v>
      </c>
      <c r="M1034" s="17" t="s">
        <v>960</v>
      </c>
      <c r="N1034" s="19">
        <v>4</v>
      </c>
      <c r="O1034" s="23">
        <v>26.957699999999999</v>
      </c>
      <c r="P1034" s="23">
        <f t="shared" si="16"/>
        <v>107.8308</v>
      </c>
    </row>
    <row r="1035" spans="1:16" ht="59.65" customHeight="1" x14ac:dyDescent="0.25">
      <c r="A1035" s="26"/>
      <c r="B1035" s="16">
        <v>4069161977831</v>
      </c>
      <c r="C1035" s="17" t="s">
        <v>756</v>
      </c>
      <c r="D1035" s="17" t="s">
        <v>735</v>
      </c>
      <c r="E1035" s="17" t="s">
        <v>741</v>
      </c>
      <c r="F1035" s="17" t="s">
        <v>751</v>
      </c>
      <c r="G1035" s="18">
        <v>69210325</v>
      </c>
      <c r="H1035" s="17" t="s">
        <v>436</v>
      </c>
      <c r="I1035" s="17" t="s">
        <v>732</v>
      </c>
      <c r="J1035" s="17" t="s">
        <v>524</v>
      </c>
      <c r="K1035" s="17" t="s">
        <v>33</v>
      </c>
      <c r="L1035" s="17" t="s">
        <v>766</v>
      </c>
      <c r="M1035" s="17" t="s">
        <v>960</v>
      </c>
      <c r="N1035" s="19">
        <v>2</v>
      </c>
      <c r="O1035" s="23">
        <v>26.957699999999999</v>
      </c>
      <c r="P1035" s="23">
        <f t="shared" si="16"/>
        <v>53.915399999999998</v>
      </c>
    </row>
    <row r="1036" spans="1:16" ht="59.65" customHeight="1" x14ac:dyDescent="0.25">
      <c r="A1036" s="25" t="s">
        <v>315</v>
      </c>
      <c r="B1036" s="16">
        <v>4069161883385</v>
      </c>
      <c r="C1036" s="17" t="s">
        <v>756</v>
      </c>
      <c r="D1036" s="17" t="s">
        <v>735</v>
      </c>
      <c r="E1036" s="17" t="s">
        <v>741</v>
      </c>
      <c r="F1036" s="17" t="s">
        <v>748</v>
      </c>
      <c r="G1036" s="18">
        <v>69210601</v>
      </c>
      <c r="H1036" s="17" t="s">
        <v>433</v>
      </c>
      <c r="I1036" s="17" t="s">
        <v>732</v>
      </c>
      <c r="J1036" s="17" t="s">
        <v>524</v>
      </c>
      <c r="K1036" s="17" t="s">
        <v>29</v>
      </c>
      <c r="L1036" s="17" t="s">
        <v>766</v>
      </c>
      <c r="M1036" s="17" t="s">
        <v>817</v>
      </c>
      <c r="N1036" s="19">
        <v>12</v>
      </c>
      <c r="O1036" s="23">
        <v>29.680699999999998</v>
      </c>
      <c r="P1036" s="23">
        <f t="shared" si="16"/>
        <v>356.16839999999996</v>
      </c>
    </row>
    <row r="1037" spans="1:16" ht="59.65" customHeight="1" x14ac:dyDescent="0.25">
      <c r="A1037" s="26"/>
      <c r="B1037" s="16">
        <v>4069161883392</v>
      </c>
      <c r="C1037" s="17" t="s">
        <v>756</v>
      </c>
      <c r="D1037" s="17" t="s">
        <v>735</v>
      </c>
      <c r="E1037" s="17" t="s">
        <v>741</v>
      </c>
      <c r="F1037" s="17" t="s">
        <v>748</v>
      </c>
      <c r="G1037" s="18">
        <v>69210601</v>
      </c>
      <c r="H1037" s="17" t="s">
        <v>433</v>
      </c>
      <c r="I1037" s="17" t="s">
        <v>732</v>
      </c>
      <c r="J1037" s="17" t="s">
        <v>524</v>
      </c>
      <c r="K1037" s="17" t="s">
        <v>30</v>
      </c>
      <c r="L1037" s="17" t="s">
        <v>766</v>
      </c>
      <c r="M1037" s="17" t="s">
        <v>817</v>
      </c>
      <c r="N1037" s="19">
        <v>14</v>
      </c>
      <c r="O1037" s="23">
        <v>29.680699999999998</v>
      </c>
      <c r="P1037" s="23">
        <f t="shared" si="16"/>
        <v>415.52979999999997</v>
      </c>
    </row>
    <row r="1038" spans="1:16" ht="59.65" customHeight="1" x14ac:dyDescent="0.25">
      <c r="A1038" s="26"/>
      <c r="B1038" s="16">
        <v>4069161883408</v>
      </c>
      <c r="C1038" s="17" t="s">
        <v>756</v>
      </c>
      <c r="D1038" s="17" t="s">
        <v>735</v>
      </c>
      <c r="E1038" s="17" t="s">
        <v>741</v>
      </c>
      <c r="F1038" s="17" t="s">
        <v>748</v>
      </c>
      <c r="G1038" s="18">
        <v>69210601</v>
      </c>
      <c r="H1038" s="17" t="s">
        <v>433</v>
      </c>
      <c r="I1038" s="17" t="s">
        <v>732</v>
      </c>
      <c r="J1038" s="17" t="s">
        <v>524</v>
      </c>
      <c r="K1038" s="17" t="s">
        <v>31</v>
      </c>
      <c r="L1038" s="17" t="s">
        <v>766</v>
      </c>
      <c r="M1038" s="17" t="s">
        <v>817</v>
      </c>
      <c r="N1038" s="19">
        <v>17</v>
      </c>
      <c r="O1038" s="23">
        <v>29.680699999999998</v>
      </c>
      <c r="P1038" s="23">
        <f t="shared" si="16"/>
        <v>504.57189999999997</v>
      </c>
    </row>
    <row r="1039" spans="1:16" ht="59.65" customHeight="1" x14ac:dyDescent="0.25">
      <c r="A1039" s="26"/>
      <c r="B1039" s="16">
        <v>4069161883415</v>
      </c>
      <c r="C1039" s="17" t="s">
        <v>756</v>
      </c>
      <c r="D1039" s="17" t="s">
        <v>735</v>
      </c>
      <c r="E1039" s="17" t="s">
        <v>741</v>
      </c>
      <c r="F1039" s="17" t="s">
        <v>748</v>
      </c>
      <c r="G1039" s="18">
        <v>69210601</v>
      </c>
      <c r="H1039" s="17" t="s">
        <v>433</v>
      </c>
      <c r="I1039" s="17" t="s">
        <v>732</v>
      </c>
      <c r="J1039" s="17" t="s">
        <v>524</v>
      </c>
      <c r="K1039" s="17" t="s">
        <v>32</v>
      </c>
      <c r="L1039" s="17" t="s">
        <v>766</v>
      </c>
      <c r="M1039" s="17" t="s">
        <v>817</v>
      </c>
      <c r="N1039" s="19">
        <v>16</v>
      </c>
      <c r="O1039" s="23">
        <v>29.680699999999998</v>
      </c>
      <c r="P1039" s="23">
        <f t="shared" si="16"/>
        <v>474.89119999999997</v>
      </c>
    </row>
    <row r="1040" spans="1:16" ht="59.65" customHeight="1" x14ac:dyDescent="0.25">
      <c r="A1040" s="26"/>
      <c r="B1040" s="16">
        <v>4069161883378</v>
      </c>
      <c r="C1040" s="17" t="s">
        <v>756</v>
      </c>
      <c r="D1040" s="17" t="s">
        <v>735</v>
      </c>
      <c r="E1040" s="17" t="s">
        <v>741</v>
      </c>
      <c r="F1040" s="17" t="s">
        <v>748</v>
      </c>
      <c r="G1040" s="18">
        <v>69210601</v>
      </c>
      <c r="H1040" s="17" t="s">
        <v>433</v>
      </c>
      <c r="I1040" s="17" t="s">
        <v>732</v>
      </c>
      <c r="J1040" s="17" t="s">
        <v>524</v>
      </c>
      <c r="K1040" s="17" t="s">
        <v>33</v>
      </c>
      <c r="L1040" s="17" t="s">
        <v>766</v>
      </c>
      <c r="M1040" s="17" t="s">
        <v>817</v>
      </c>
      <c r="N1040" s="19">
        <v>10</v>
      </c>
      <c r="O1040" s="23">
        <v>29.680699999999995</v>
      </c>
      <c r="P1040" s="23">
        <f t="shared" si="16"/>
        <v>296.80699999999996</v>
      </c>
    </row>
    <row r="1041" spans="1:16" ht="59.65" customHeight="1" x14ac:dyDescent="0.25">
      <c r="A1041" s="25" t="s">
        <v>316</v>
      </c>
      <c r="B1041" s="16">
        <v>4069161656002</v>
      </c>
      <c r="C1041" s="17" t="s">
        <v>756</v>
      </c>
      <c r="D1041" s="17" t="s">
        <v>737</v>
      </c>
      <c r="E1041" s="17" t="s">
        <v>741</v>
      </c>
      <c r="F1041" s="17" t="s">
        <v>748</v>
      </c>
      <c r="G1041" s="18">
        <v>69211401</v>
      </c>
      <c r="H1041" s="17" t="s">
        <v>504</v>
      </c>
      <c r="I1041" s="17" t="s">
        <v>732</v>
      </c>
      <c r="J1041" s="17" t="s">
        <v>524</v>
      </c>
      <c r="K1041" s="17" t="s">
        <v>29</v>
      </c>
      <c r="L1041" s="17" t="s">
        <v>766</v>
      </c>
      <c r="M1041" s="17" t="s">
        <v>817</v>
      </c>
      <c r="N1041" s="19">
        <v>3</v>
      </c>
      <c r="O1041" s="23">
        <v>26.957699999999999</v>
      </c>
      <c r="P1041" s="23">
        <f t="shared" si="16"/>
        <v>80.873099999999994</v>
      </c>
    </row>
    <row r="1042" spans="1:16" ht="59.65" customHeight="1" x14ac:dyDescent="0.25">
      <c r="A1042" s="26"/>
      <c r="B1042" s="16">
        <v>4069161656019</v>
      </c>
      <c r="C1042" s="17" t="s">
        <v>756</v>
      </c>
      <c r="D1042" s="17" t="s">
        <v>737</v>
      </c>
      <c r="E1042" s="17" t="s">
        <v>741</v>
      </c>
      <c r="F1042" s="17" t="s">
        <v>748</v>
      </c>
      <c r="G1042" s="18">
        <v>69211401</v>
      </c>
      <c r="H1042" s="17" t="s">
        <v>504</v>
      </c>
      <c r="I1042" s="17" t="s">
        <v>732</v>
      </c>
      <c r="J1042" s="17" t="s">
        <v>524</v>
      </c>
      <c r="K1042" s="17" t="s">
        <v>30</v>
      </c>
      <c r="L1042" s="17" t="s">
        <v>766</v>
      </c>
      <c r="M1042" s="17" t="s">
        <v>817</v>
      </c>
      <c r="N1042" s="19">
        <v>2</v>
      </c>
      <c r="O1042" s="23">
        <v>26.957699999999999</v>
      </c>
      <c r="P1042" s="23">
        <f t="shared" si="16"/>
        <v>53.915399999999998</v>
      </c>
    </row>
    <row r="1043" spans="1:16" ht="59.65" customHeight="1" x14ac:dyDescent="0.25">
      <c r="A1043" s="26"/>
      <c r="B1043" s="16">
        <v>4069161656026</v>
      </c>
      <c r="C1043" s="17" t="s">
        <v>756</v>
      </c>
      <c r="D1043" s="17" t="s">
        <v>737</v>
      </c>
      <c r="E1043" s="17" t="s">
        <v>741</v>
      </c>
      <c r="F1043" s="17" t="s">
        <v>748</v>
      </c>
      <c r="G1043" s="18">
        <v>69211401</v>
      </c>
      <c r="H1043" s="17" t="s">
        <v>504</v>
      </c>
      <c r="I1043" s="17" t="s">
        <v>732</v>
      </c>
      <c r="J1043" s="17" t="s">
        <v>524</v>
      </c>
      <c r="K1043" s="17" t="s">
        <v>31</v>
      </c>
      <c r="L1043" s="17" t="s">
        <v>766</v>
      </c>
      <c r="M1043" s="17" t="s">
        <v>817</v>
      </c>
      <c r="N1043" s="19">
        <v>2</v>
      </c>
      <c r="O1043" s="23">
        <v>26.957699999999999</v>
      </c>
      <c r="P1043" s="23">
        <f t="shared" si="16"/>
        <v>53.915399999999998</v>
      </c>
    </row>
    <row r="1044" spans="1:16" ht="59.65" customHeight="1" x14ac:dyDescent="0.25">
      <c r="A1044" s="26"/>
      <c r="B1044" s="16">
        <v>4069161655999</v>
      </c>
      <c r="C1044" s="17" t="s">
        <v>756</v>
      </c>
      <c r="D1044" s="17" t="s">
        <v>737</v>
      </c>
      <c r="E1044" s="17" t="s">
        <v>741</v>
      </c>
      <c r="F1044" s="17" t="s">
        <v>748</v>
      </c>
      <c r="G1044" s="18">
        <v>69211401</v>
      </c>
      <c r="H1044" s="17" t="s">
        <v>504</v>
      </c>
      <c r="I1044" s="17" t="s">
        <v>732</v>
      </c>
      <c r="J1044" s="17" t="s">
        <v>524</v>
      </c>
      <c r="K1044" s="17" t="s">
        <v>33</v>
      </c>
      <c r="L1044" s="17" t="s">
        <v>766</v>
      </c>
      <c r="M1044" s="17" t="s">
        <v>817</v>
      </c>
      <c r="N1044" s="19">
        <v>1</v>
      </c>
      <c r="O1044" s="23">
        <v>26.957699999999999</v>
      </c>
      <c r="P1044" s="23">
        <f t="shared" si="16"/>
        <v>26.957699999999999</v>
      </c>
    </row>
    <row r="1045" spans="1:16" ht="59.65" customHeight="1" x14ac:dyDescent="0.25">
      <c r="A1045" s="25" t="s">
        <v>317</v>
      </c>
      <c r="B1045" s="16">
        <v>4069161677298</v>
      </c>
      <c r="C1045" s="17" t="s">
        <v>756</v>
      </c>
      <c r="D1045" s="17" t="s">
        <v>737</v>
      </c>
      <c r="E1045" s="17" t="s">
        <v>741</v>
      </c>
      <c r="F1045" s="17" t="s">
        <v>748</v>
      </c>
      <c r="G1045" s="18">
        <v>69211502</v>
      </c>
      <c r="H1045" s="17" t="s">
        <v>511</v>
      </c>
      <c r="I1045" s="17" t="s">
        <v>732</v>
      </c>
      <c r="J1045" s="17" t="s">
        <v>524</v>
      </c>
      <c r="K1045" s="17" t="s">
        <v>29</v>
      </c>
      <c r="L1045" s="17" t="s">
        <v>766</v>
      </c>
      <c r="M1045" s="17" t="s">
        <v>961</v>
      </c>
      <c r="N1045" s="19">
        <v>4</v>
      </c>
      <c r="O1045" s="23">
        <v>32.403700000000001</v>
      </c>
      <c r="P1045" s="23">
        <f t="shared" si="16"/>
        <v>129.6148</v>
      </c>
    </row>
    <row r="1046" spans="1:16" ht="59.65" customHeight="1" x14ac:dyDescent="0.25">
      <c r="A1046" s="26"/>
      <c r="B1046" s="16">
        <v>4069161677304</v>
      </c>
      <c r="C1046" s="17" t="s">
        <v>756</v>
      </c>
      <c r="D1046" s="17" t="s">
        <v>737</v>
      </c>
      <c r="E1046" s="17" t="s">
        <v>741</v>
      </c>
      <c r="F1046" s="17" t="s">
        <v>748</v>
      </c>
      <c r="G1046" s="18">
        <v>69211502</v>
      </c>
      <c r="H1046" s="17" t="s">
        <v>511</v>
      </c>
      <c r="I1046" s="17" t="s">
        <v>732</v>
      </c>
      <c r="J1046" s="17" t="s">
        <v>524</v>
      </c>
      <c r="K1046" s="17" t="s">
        <v>30</v>
      </c>
      <c r="L1046" s="17" t="s">
        <v>766</v>
      </c>
      <c r="M1046" s="17" t="s">
        <v>961</v>
      </c>
      <c r="N1046" s="19">
        <v>6</v>
      </c>
      <c r="O1046" s="23">
        <v>32.403700000000001</v>
      </c>
      <c r="P1046" s="23">
        <f t="shared" si="16"/>
        <v>194.4222</v>
      </c>
    </row>
    <row r="1047" spans="1:16" ht="59.65" customHeight="1" x14ac:dyDescent="0.25">
      <c r="A1047" s="26"/>
      <c r="B1047" s="16">
        <v>4069161677311</v>
      </c>
      <c r="C1047" s="17" t="s">
        <v>756</v>
      </c>
      <c r="D1047" s="17" t="s">
        <v>737</v>
      </c>
      <c r="E1047" s="17" t="s">
        <v>741</v>
      </c>
      <c r="F1047" s="17" t="s">
        <v>748</v>
      </c>
      <c r="G1047" s="18">
        <v>69211502</v>
      </c>
      <c r="H1047" s="17" t="s">
        <v>511</v>
      </c>
      <c r="I1047" s="17" t="s">
        <v>732</v>
      </c>
      <c r="J1047" s="17" t="s">
        <v>524</v>
      </c>
      <c r="K1047" s="17" t="s">
        <v>31</v>
      </c>
      <c r="L1047" s="17" t="s">
        <v>766</v>
      </c>
      <c r="M1047" s="17" t="s">
        <v>961</v>
      </c>
      <c r="N1047" s="19">
        <v>6</v>
      </c>
      <c r="O1047" s="23">
        <v>32.403700000000001</v>
      </c>
      <c r="P1047" s="23">
        <f t="shared" si="16"/>
        <v>194.4222</v>
      </c>
    </row>
    <row r="1048" spans="1:16" ht="59.65" customHeight="1" x14ac:dyDescent="0.25">
      <c r="A1048" s="26"/>
      <c r="B1048" s="16">
        <v>4069161677328</v>
      </c>
      <c r="C1048" s="17" t="s">
        <v>756</v>
      </c>
      <c r="D1048" s="17" t="s">
        <v>737</v>
      </c>
      <c r="E1048" s="17" t="s">
        <v>741</v>
      </c>
      <c r="F1048" s="17" t="s">
        <v>748</v>
      </c>
      <c r="G1048" s="18">
        <v>69211502</v>
      </c>
      <c r="H1048" s="17" t="s">
        <v>511</v>
      </c>
      <c r="I1048" s="17" t="s">
        <v>732</v>
      </c>
      <c r="J1048" s="17" t="s">
        <v>524</v>
      </c>
      <c r="K1048" s="17" t="s">
        <v>32</v>
      </c>
      <c r="L1048" s="17" t="s">
        <v>766</v>
      </c>
      <c r="M1048" s="17" t="s">
        <v>961</v>
      </c>
      <c r="N1048" s="19">
        <v>6</v>
      </c>
      <c r="O1048" s="23">
        <v>32.403700000000001</v>
      </c>
      <c r="P1048" s="23">
        <f t="shared" si="16"/>
        <v>194.4222</v>
      </c>
    </row>
    <row r="1049" spans="1:16" ht="59.65" customHeight="1" x14ac:dyDescent="0.25">
      <c r="A1049" s="26"/>
      <c r="B1049" s="16">
        <v>4069161677281</v>
      </c>
      <c r="C1049" s="17" t="s">
        <v>756</v>
      </c>
      <c r="D1049" s="17" t="s">
        <v>737</v>
      </c>
      <c r="E1049" s="17" t="s">
        <v>741</v>
      </c>
      <c r="F1049" s="17" t="s">
        <v>748</v>
      </c>
      <c r="G1049" s="18">
        <v>69211502</v>
      </c>
      <c r="H1049" s="17" t="s">
        <v>511</v>
      </c>
      <c r="I1049" s="17" t="s">
        <v>732</v>
      </c>
      <c r="J1049" s="17" t="s">
        <v>524</v>
      </c>
      <c r="K1049" s="17" t="s">
        <v>33</v>
      </c>
      <c r="L1049" s="17" t="s">
        <v>766</v>
      </c>
      <c r="M1049" s="17" t="s">
        <v>961</v>
      </c>
      <c r="N1049" s="19">
        <v>4</v>
      </c>
      <c r="O1049" s="23">
        <v>32.403700000000001</v>
      </c>
      <c r="P1049" s="23">
        <f t="shared" si="16"/>
        <v>129.6148</v>
      </c>
    </row>
    <row r="1050" spans="1:16" ht="59.65" customHeight="1" x14ac:dyDescent="0.25">
      <c r="A1050" s="25" t="s">
        <v>318</v>
      </c>
      <c r="B1050" s="16">
        <v>4069161744082</v>
      </c>
      <c r="C1050" s="17" t="s">
        <v>756</v>
      </c>
      <c r="D1050" s="17" t="s">
        <v>737</v>
      </c>
      <c r="E1050" s="17" t="s">
        <v>741</v>
      </c>
      <c r="F1050" s="17" t="s">
        <v>748</v>
      </c>
      <c r="G1050" s="18">
        <v>69211511</v>
      </c>
      <c r="H1050" s="17" t="s">
        <v>510</v>
      </c>
      <c r="I1050" s="17" t="s">
        <v>732</v>
      </c>
      <c r="J1050" s="17" t="s">
        <v>524</v>
      </c>
      <c r="K1050" s="17" t="s">
        <v>29</v>
      </c>
      <c r="L1050" s="17" t="s">
        <v>766</v>
      </c>
      <c r="M1050" s="17" t="s">
        <v>961</v>
      </c>
      <c r="N1050" s="19">
        <v>2</v>
      </c>
      <c r="O1050" s="23">
        <v>32.403700000000001</v>
      </c>
      <c r="P1050" s="23">
        <f t="shared" si="16"/>
        <v>64.807400000000001</v>
      </c>
    </row>
    <row r="1051" spans="1:16" ht="59.65" customHeight="1" x14ac:dyDescent="0.25">
      <c r="A1051" s="26"/>
      <c r="B1051" s="16">
        <v>4069161744099</v>
      </c>
      <c r="C1051" s="17" t="s">
        <v>756</v>
      </c>
      <c r="D1051" s="17" t="s">
        <v>737</v>
      </c>
      <c r="E1051" s="17" t="s">
        <v>741</v>
      </c>
      <c r="F1051" s="17" t="s">
        <v>748</v>
      </c>
      <c r="G1051" s="18">
        <v>69211511</v>
      </c>
      <c r="H1051" s="17" t="s">
        <v>510</v>
      </c>
      <c r="I1051" s="17" t="s">
        <v>732</v>
      </c>
      <c r="J1051" s="17" t="s">
        <v>524</v>
      </c>
      <c r="K1051" s="17" t="s">
        <v>30</v>
      </c>
      <c r="L1051" s="17" t="s">
        <v>766</v>
      </c>
      <c r="M1051" s="17" t="s">
        <v>961</v>
      </c>
      <c r="N1051" s="19">
        <v>2</v>
      </c>
      <c r="O1051" s="23">
        <v>32.403700000000001</v>
      </c>
      <c r="P1051" s="23">
        <f t="shared" si="16"/>
        <v>64.807400000000001</v>
      </c>
    </row>
    <row r="1052" spans="1:16" ht="59.65" customHeight="1" x14ac:dyDescent="0.25">
      <c r="A1052" s="26"/>
      <c r="B1052" s="16">
        <v>4069161744105</v>
      </c>
      <c r="C1052" s="17" t="s">
        <v>756</v>
      </c>
      <c r="D1052" s="17" t="s">
        <v>737</v>
      </c>
      <c r="E1052" s="17" t="s">
        <v>741</v>
      </c>
      <c r="F1052" s="17" t="s">
        <v>748</v>
      </c>
      <c r="G1052" s="18">
        <v>69211511</v>
      </c>
      <c r="H1052" s="17" t="s">
        <v>510</v>
      </c>
      <c r="I1052" s="17" t="s">
        <v>732</v>
      </c>
      <c r="J1052" s="17" t="s">
        <v>524</v>
      </c>
      <c r="K1052" s="17" t="s">
        <v>31</v>
      </c>
      <c r="L1052" s="17" t="s">
        <v>766</v>
      </c>
      <c r="M1052" s="17" t="s">
        <v>961</v>
      </c>
      <c r="N1052" s="19">
        <v>2</v>
      </c>
      <c r="O1052" s="23">
        <v>32.403700000000001</v>
      </c>
      <c r="P1052" s="23">
        <f t="shared" si="16"/>
        <v>64.807400000000001</v>
      </c>
    </row>
    <row r="1053" spans="1:16" ht="59.65" customHeight="1" x14ac:dyDescent="0.25">
      <c r="A1053" s="26"/>
      <c r="B1053" s="16">
        <v>4069161744112</v>
      </c>
      <c r="C1053" s="17" t="s">
        <v>756</v>
      </c>
      <c r="D1053" s="17" t="s">
        <v>737</v>
      </c>
      <c r="E1053" s="17" t="s">
        <v>741</v>
      </c>
      <c r="F1053" s="17" t="s">
        <v>748</v>
      </c>
      <c r="G1053" s="18">
        <v>69211511</v>
      </c>
      <c r="H1053" s="17" t="s">
        <v>510</v>
      </c>
      <c r="I1053" s="17" t="s">
        <v>732</v>
      </c>
      <c r="J1053" s="17" t="s">
        <v>524</v>
      </c>
      <c r="K1053" s="17" t="s">
        <v>32</v>
      </c>
      <c r="L1053" s="17" t="s">
        <v>766</v>
      </c>
      <c r="M1053" s="17" t="s">
        <v>961</v>
      </c>
      <c r="N1053" s="19">
        <v>2</v>
      </c>
      <c r="O1053" s="23">
        <v>32.403700000000001</v>
      </c>
      <c r="P1053" s="23">
        <f t="shared" si="16"/>
        <v>64.807400000000001</v>
      </c>
    </row>
    <row r="1054" spans="1:16" ht="59.65" customHeight="1" x14ac:dyDescent="0.25">
      <c r="A1054" s="26"/>
      <c r="B1054" s="16">
        <v>4069161744075</v>
      </c>
      <c r="C1054" s="17" t="s">
        <v>756</v>
      </c>
      <c r="D1054" s="17" t="s">
        <v>737</v>
      </c>
      <c r="E1054" s="17" t="s">
        <v>741</v>
      </c>
      <c r="F1054" s="17" t="s">
        <v>748</v>
      </c>
      <c r="G1054" s="18">
        <v>69211511</v>
      </c>
      <c r="H1054" s="17" t="s">
        <v>510</v>
      </c>
      <c r="I1054" s="17" t="s">
        <v>732</v>
      </c>
      <c r="J1054" s="17" t="s">
        <v>524</v>
      </c>
      <c r="K1054" s="17" t="s">
        <v>33</v>
      </c>
      <c r="L1054" s="17" t="s">
        <v>766</v>
      </c>
      <c r="M1054" s="17" t="s">
        <v>961</v>
      </c>
      <c r="N1054" s="19">
        <v>1</v>
      </c>
      <c r="O1054" s="23">
        <v>32.403700000000001</v>
      </c>
      <c r="P1054" s="23">
        <f t="shared" si="16"/>
        <v>32.403700000000001</v>
      </c>
    </row>
    <row r="1055" spans="1:16" ht="59.65" customHeight="1" x14ac:dyDescent="0.25">
      <c r="A1055" s="25" t="s">
        <v>319</v>
      </c>
      <c r="B1055" s="16">
        <v>4069161974991</v>
      </c>
      <c r="C1055" s="17" t="s">
        <v>756</v>
      </c>
      <c r="D1055" s="17" t="s">
        <v>737</v>
      </c>
      <c r="E1055" s="17" t="s">
        <v>741</v>
      </c>
      <c r="F1055" s="17" t="s">
        <v>751</v>
      </c>
      <c r="G1055" s="18">
        <v>69251211</v>
      </c>
      <c r="H1055" s="17" t="s">
        <v>430</v>
      </c>
      <c r="I1055" s="17" t="s">
        <v>732</v>
      </c>
      <c r="J1055" s="17" t="s">
        <v>524</v>
      </c>
      <c r="K1055" s="17" t="s">
        <v>27</v>
      </c>
      <c r="L1055" s="17" t="s">
        <v>766</v>
      </c>
      <c r="M1055" s="17" t="s">
        <v>813</v>
      </c>
      <c r="N1055" s="19">
        <v>14</v>
      </c>
      <c r="O1055" s="23">
        <v>26.957699999999999</v>
      </c>
      <c r="P1055" s="23">
        <f t="shared" si="16"/>
        <v>377.40780000000001</v>
      </c>
    </row>
    <row r="1056" spans="1:16" ht="59.65" customHeight="1" x14ac:dyDescent="0.25">
      <c r="A1056" s="26"/>
      <c r="B1056" s="16">
        <v>4069161975004</v>
      </c>
      <c r="C1056" s="17" t="s">
        <v>756</v>
      </c>
      <c r="D1056" s="17" t="s">
        <v>737</v>
      </c>
      <c r="E1056" s="17" t="s">
        <v>741</v>
      </c>
      <c r="F1056" s="17" t="s">
        <v>751</v>
      </c>
      <c r="G1056" s="18">
        <v>69251211</v>
      </c>
      <c r="H1056" s="17" t="s">
        <v>430</v>
      </c>
      <c r="I1056" s="17" t="s">
        <v>732</v>
      </c>
      <c r="J1056" s="17" t="s">
        <v>524</v>
      </c>
      <c r="K1056" s="17" t="s">
        <v>29</v>
      </c>
      <c r="L1056" s="17" t="s">
        <v>766</v>
      </c>
      <c r="M1056" s="17" t="s">
        <v>813</v>
      </c>
      <c r="N1056" s="19">
        <v>26</v>
      </c>
      <c r="O1056" s="23">
        <v>26.957699999999996</v>
      </c>
      <c r="P1056" s="23">
        <f t="shared" si="16"/>
        <v>700.90019999999993</v>
      </c>
    </row>
    <row r="1057" spans="1:16" ht="59.65" customHeight="1" x14ac:dyDescent="0.25">
      <c r="A1057" s="26"/>
      <c r="B1057" s="16">
        <v>4069161975011</v>
      </c>
      <c r="C1057" s="17" t="s">
        <v>756</v>
      </c>
      <c r="D1057" s="17" t="s">
        <v>737</v>
      </c>
      <c r="E1057" s="17" t="s">
        <v>741</v>
      </c>
      <c r="F1057" s="17" t="s">
        <v>751</v>
      </c>
      <c r="G1057" s="18">
        <v>69251211</v>
      </c>
      <c r="H1057" s="17" t="s">
        <v>430</v>
      </c>
      <c r="I1057" s="17" t="s">
        <v>732</v>
      </c>
      <c r="J1057" s="17" t="s">
        <v>524</v>
      </c>
      <c r="K1057" s="17" t="s">
        <v>30</v>
      </c>
      <c r="L1057" s="17" t="s">
        <v>766</v>
      </c>
      <c r="M1057" s="17" t="s">
        <v>813</v>
      </c>
      <c r="N1057" s="19">
        <v>30</v>
      </c>
      <c r="O1057" s="23">
        <v>26.957699999999999</v>
      </c>
      <c r="P1057" s="23">
        <f t="shared" si="16"/>
        <v>808.73099999999999</v>
      </c>
    </row>
    <row r="1058" spans="1:16" ht="59.65" customHeight="1" x14ac:dyDescent="0.25">
      <c r="A1058" s="26"/>
      <c r="B1058" s="16">
        <v>4069161975028</v>
      </c>
      <c r="C1058" s="17" t="s">
        <v>756</v>
      </c>
      <c r="D1058" s="17" t="s">
        <v>737</v>
      </c>
      <c r="E1058" s="17" t="s">
        <v>741</v>
      </c>
      <c r="F1058" s="17" t="s">
        <v>751</v>
      </c>
      <c r="G1058" s="18">
        <v>69251211</v>
      </c>
      <c r="H1058" s="17" t="s">
        <v>430</v>
      </c>
      <c r="I1058" s="17" t="s">
        <v>732</v>
      </c>
      <c r="J1058" s="17" t="s">
        <v>524</v>
      </c>
      <c r="K1058" s="17" t="s">
        <v>31</v>
      </c>
      <c r="L1058" s="17" t="s">
        <v>766</v>
      </c>
      <c r="M1058" s="17" t="s">
        <v>813</v>
      </c>
      <c r="N1058" s="19">
        <v>35</v>
      </c>
      <c r="O1058" s="23">
        <v>26.957699999999999</v>
      </c>
      <c r="P1058" s="23">
        <f t="shared" si="16"/>
        <v>943.51949999999999</v>
      </c>
    </row>
    <row r="1059" spans="1:16" ht="59.65" customHeight="1" x14ac:dyDescent="0.25">
      <c r="A1059" s="26"/>
      <c r="B1059" s="16">
        <v>4069161975035</v>
      </c>
      <c r="C1059" s="17" t="s">
        <v>756</v>
      </c>
      <c r="D1059" s="17" t="s">
        <v>737</v>
      </c>
      <c r="E1059" s="17" t="s">
        <v>741</v>
      </c>
      <c r="F1059" s="17" t="s">
        <v>751</v>
      </c>
      <c r="G1059" s="18">
        <v>69251211</v>
      </c>
      <c r="H1059" s="17" t="s">
        <v>430</v>
      </c>
      <c r="I1059" s="17" t="s">
        <v>732</v>
      </c>
      <c r="J1059" s="17" t="s">
        <v>524</v>
      </c>
      <c r="K1059" s="17" t="s">
        <v>32</v>
      </c>
      <c r="L1059" s="17" t="s">
        <v>766</v>
      </c>
      <c r="M1059" s="17" t="s">
        <v>813</v>
      </c>
      <c r="N1059" s="19">
        <v>26</v>
      </c>
      <c r="O1059" s="23">
        <v>26.957699999999996</v>
      </c>
      <c r="P1059" s="23">
        <f t="shared" si="16"/>
        <v>700.90019999999993</v>
      </c>
    </row>
    <row r="1060" spans="1:16" ht="59.65" customHeight="1" x14ac:dyDescent="0.25">
      <c r="A1060" s="26"/>
      <c r="B1060" s="16">
        <v>4069161974984</v>
      </c>
      <c r="C1060" s="17" t="s">
        <v>756</v>
      </c>
      <c r="D1060" s="17" t="s">
        <v>737</v>
      </c>
      <c r="E1060" s="17" t="s">
        <v>741</v>
      </c>
      <c r="F1060" s="17" t="s">
        <v>751</v>
      </c>
      <c r="G1060" s="18">
        <v>69251211</v>
      </c>
      <c r="H1060" s="17" t="s">
        <v>430</v>
      </c>
      <c r="I1060" s="17" t="s">
        <v>732</v>
      </c>
      <c r="J1060" s="17" t="s">
        <v>524</v>
      </c>
      <c r="K1060" s="17" t="s">
        <v>33</v>
      </c>
      <c r="L1060" s="17" t="s">
        <v>766</v>
      </c>
      <c r="M1060" s="17" t="s">
        <v>813</v>
      </c>
      <c r="N1060" s="19">
        <v>20</v>
      </c>
      <c r="O1060" s="23">
        <v>26.957699999999999</v>
      </c>
      <c r="P1060" s="23">
        <f t="shared" si="16"/>
        <v>539.154</v>
      </c>
    </row>
    <row r="1061" spans="1:16" ht="59.65" customHeight="1" x14ac:dyDescent="0.25">
      <c r="A1061" s="25" t="s">
        <v>320</v>
      </c>
      <c r="B1061" s="16">
        <v>4069161970368</v>
      </c>
      <c r="C1061" s="17" t="s">
        <v>756</v>
      </c>
      <c r="D1061" s="17" t="s">
        <v>737</v>
      </c>
      <c r="E1061" s="17" t="s">
        <v>741</v>
      </c>
      <c r="F1061" s="17" t="s">
        <v>751</v>
      </c>
      <c r="G1061" s="18">
        <v>69251301</v>
      </c>
      <c r="H1061" s="17" t="s">
        <v>428</v>
      </c>
      <c r="I1061" s="17" t="s">
        <v>732</v>
      </c>
      <c r="J1061" s="17" t="s">
        <v>524</v>
      </c>
      <c r="K1061" s="17" t="s">
        <v>29</v>
      </c>
      <c r="L1061" s="17" t="s">
        <v>773</v>
      </c>
      <c r="M1061" s="17" t="s">
        <v>900</v>
      </c>
      <c r="N1061" s="19">
        <v>3</v>
      </c>
      <c r="O1061" s="23">
        <v>59.633699999999997</v>
      </c>
      <c r="P1061" s="23">
        <f t="shared" si="16"/>
        <v>178.90109999999999</v>
      </c>
    </row>
    <row r="1062" spans="1:16" ht="59.65" customHeight="1" x14ac:dyDescent="0.25">
      <c r="A1062" s="26"/>
      <c r="B1062" s="16">
        <v>4069161970375</v>
      </c>
      <c r="C1062" s="17" t="s">
        <v>756</v>
      </c>
      <c r="D1062" s="17" t="s">
        <v>737</v>
      </c>
      <c r="E1062" s="17" t="s">
        <v>741</v>
      </c>
      <c r="F1062" s="17" t="s">
        <v>751</v>
      </c>
      <c r="G1062" s="18">
        <v>69251301</v>
      </c>
      <c r="H1062" s="17" t="s">
        <v>428</v>
      </c>
      <c r="I1062" s="17" t="s">
        <v>732</v>
      </c>
      <c r="J1062" s="17" t="s">
        <v>524</v>
      </c>
      <c r="K1062" s="17" t="s">
        <v>30</v>
      </c>
      <c r="L1062" s="17" t="s">
        <v>773</v>
      </c>
      <c r="M1062" s="17" t="s">
        <v>900</v>
      </c>
      <c r="N1062" s="19">
        <v>4</v>
      </c>
      <c r="O1062" s="23">
        <v>59.633699999999997</v>
      </c>
      <c r="P1062" s="23">
        <f t="shared" si="16"/>
        <v>238.53479999999999</v>
      </c>
    </row>
    <row r="1063" spans="1:16" ht="59.65" customHeight="1" x14ac:dyDescent="0.25">
      <c r="A1063" s="26"/>
      <c r="B1063" s="16">
        <v>4069161970382</v>
      </c>
      <c r="C1063" s="17" t="s">
        <v>756</v>
      </c>
      <c r="D1063" s="17" t="s">
        <v>737</v>
      </c>
      <c r="E1063" s="17" t="s">
        <v>741</v>
      </c>
      <c r="F1063" s="17" t="s">
        <v>751</v>
      </c>
      <c r="G1063" s="18">
        <v>69251301</v>
      </c>
      <c r="H1063" s="17" t="s">
        <v>428</v>
      </c>
      <c r="I1063" s="17" t="s">
        <v>732</v>
      </c>
      <c r="J1063" s="17" t="s">
        <v>524</v>
      </c>
      <c r="K1063" s="17" t="s">
        <v>31</v>
      </c>
      <c r="L1063" s="17" t="s">
        <v>773</v>
      </c>
      <c r="M1063" s="17" t="s">
        <v>900</v>
      </c>
      <c r="N1063" s="19">
        <v>7</v>
      </c>
      <c r="O1063" s="23">
        <v>59.633699999999997</v>
      </c>
      <c r="P1063" s="23">
        <f t="shared" si="16"/>
        <v>417.4359</v>
      </c>
    </row>
    <row r="1064" spans="1:16" ht="59.65" customHeight="1" x14ac:dyDescent="0.25">
      <c r="A1064" s="26"/>
      <c r="B1064" s="16">
        <v>4069161970399</v>
      </c>
      <c r="C1064" s="17" t="s">
        <v>756</v>
      </c>
      <c r="D1064" s="17" t="s">
        <v>737</v>
      </c>
      <c r="E1064" s="17" t="s">
        <v>741</v>
      </c>
      <c r="F1064" s="17" t="s">
        <v>751</v>
      </c>
      <c r="G1064" s="18">
        <v>69251301</v>
      </c>
      <c r="H1064" s="17" t="s">
        <v>428</v>
      </c>
      <c r="I1064" s="17" t="s">
        <v>732</v>
      </c>
      <c r="J1064" s="17" t="s">
        <v>524</v>
      </c>
      <c r="K1064" s="17" t="s">
        <v>32</v>
      </c>
      <c r="L1064" s="17" t="s">
        <v>773</v>
      </c>
      <c r="M1064" s="17" t="s">
        <v>900</v>
      </c>
      <c r="N1064" s="19">
        <v>1</v>
      </c>
      <c r="O1064" s="23">
        <v>59.633699999999997</v>
      </c>
      <c r="P1064" s="23">
        <f t="shared" si="16"/>
        <v>59.633699999999997</v>
      </c>
    </row>
    <row r="1065" spans="1:16" ht="59.65" customHeight="1" x14ac:dyDescent="0.25">
      <c r="A1065" s="26"/>
      <c r="B1065" s="16">
        <v>4069161970344</v>
      </c>
      <c r="C1065" s="17" t="s">
        <v>756</v>
      </c>
      <c r="D1065" s="17" t="s">
        <v>737</v>
      </c>
      <c r="E1065" s="17" t="s">
        <v>741</v>
      </c>
      <c r="F1065" s="17" t="s">
        <v>751</v>
      </c>
      <c r="G1065" s="18">
        <v>69251301</v>
      </c>
      <c r="H1065" s="17" t="s">
        <v>428</v>
      </c>
      <c r="I1065" s="17" t="s">
        <v>732</v>
      </c>
      <c r="J1065" s="17" t="s">
        <v>524</v>
      </c>
      <c r="K1065" s="17" t="s">
        <v>33</v>
      </c>
      <c r="L1065" s="17" t="s">
        <v>773</v>
      </c>
      <c r="M1065" s="17" t="s">
        <v>900</v>
      </c>
      <c r="N1065" s="19">
        <v>3</v>
      </c>
      <c r="O1065" s="23">
        <v>59.633699999999997</v>
      </c>
      <c r="P1065" s="23">
        <f t="shared" si="16"/>
        <v>178.90109999999999</v>
      </c>
    </row>
    <row r="1066" spans="1:16" ht="59.65" customHeight="1" x14ac:dyDescent="0.25">
      <c r="A1066" s="25" t="s">
        <v>321</v>
      </c>
      <c r="B1066" s="16">
        <v>4069161970900</v>
      </c>
      <c r="C1066" s="17" t="s">
        <v>756</v>
      </c>
      <c r="D1066" s="17" t="s">
        <v>737</v>
      </c>
      <c r="E1066" s="17" t="s">
        <v>741</v>
      </c>
      <c r="F1066" s="17" t="s">
        <v>751</v>
      </c>
      <c r="G1066" s="18">
        <v>69251417</v>
      </c>
      <c r="H1066" s="17" t="s">
        <v>429</v>
      </c>
      <c r="I1066" s="17" t="s">
        <v>732</v>
      </c>
      <c r="J1066" s="17" t="s">
        <v>524</v>
      </c>
      <c r="K1066" s="17" t="s">
        <v>29</v>
      </c>
      <c r="L1066" s="17" t="s">
        <v>769</v>
      </c>
      <c r="M1066" s="17" t="s">
        <v>900</v>
      </c>
      <c r="N1066" s="19">
        <v>4</v>
      </c>
      <c r="O1066" s="23">
        <v>43.295699999999997</v>
      </c>
      <c r="P1066" s="23">
        <f t="shared" si="16"/>
        <v>173.18279999999999</v>
      </c>
    </row>
    <row r="1067" spans="1:16" ht="59.65" customHeight="1" x14ac:dyDescent="0.25">
      <c r="A1067" s="26"/>
      <c r="B1067" s="16">
        <v>4069161970931</v>
      </c>
      <c r="C1067" s="17" t="s">
        <v>756</v>
      </c>
      <c r="D1067" s="17" t="s">
        <v>737</v>
      </c>
      <c r="E1067" s="17" t="s">
        <v>741</v>
      </c>
      <c r="F1067" s="17" t="s">
        <v>751</v>
      </c>
      <c r="G1067" s="18">
        <v>69251417</v>
      </c>
      <c r="H1067" s="17" t="s">
        <v>429</v>
      </c>
      <c r="I1067" s="17" t="s">
        <v>732</v>
      </c>
      <c r="J1067" s="17" t="s">
        <v>524</v>
      </c>
      <c r="K1067" s="17" t="s">
        <v>32</v>
      </c>
      <c r="L1067" s="17" t="s">
        <v>769</v>
      </c>
      <c r="M1067" s="17" t="s">
        <v>900</v>
      </c>
      <c r="N1067" s="19">
        <v>9</v>
      </c>
      <c r="O1067" s="23">
        <v>43.295699999999997</v>
      </c>
      <c r="P1067" s="23">
        <f t="shared" si="16"/>
        <v>389.66129999999998</v>
      </c>
    </row>
    <row r="1068" spans="1:16" ht="59.65" customHeight="1" x14ac:dyDescent="0.25">
      <c r="A1068" s="25" t="s">
        <v>322</v>
      </c>
      <c r="B1068" s="16">
        <v>4069161914836</v>
      </c>
      <c r="C1068" s="17" t="s">
        <v>756</v>
      </c>
      <c r="D1068" s="17" t="s">
        <v>737</v>
      </c>
      <c r="E1068" s="17" t="s">
        <v>741</v>
      </c>
      <c r="F1068" s="17" t="s">
        <v>751</v>
      </c>
      <c r="G1068" s="18">
        <v>69251661</v>
      </c>
      <c r="H1068" s="17" t="s">
        <v>432</v>
      </c>
      <c r="I1068" s="17" t="s">
        <v>732</v>
      </c>
      <c r="J1068" s="17" t="s">
        <v>524</v>
      </c>
      <c r="K1068" s="17" t="s">
        <v>27</v>
      </c>
      <c r="L1068" s="17" t="s">
        <v>766</v>
      </c>
      <c r="M1068" s="17" t="s">
        <v>813</v>
      </c>
      <c r="N1068" s="19">
        <v>2</v>
      </c>
      <c r="O1068" s="23">
        <v>26.957699999999999</v>
      </c>
      <c r="P1068" s="23">
        <f t="shared" si="16"/>
        <v>53.915399999999998</v>
      </c>
    </row>
    <row r="1069" spans="1:16" ht="59.65" customHeight="1" x14ac:dyDescent="0.25">
      <c r="A1069" s="26"/>
      <c r="B1069" s="16">
        <v>4069161914843</v>
      </c>
      <c r="C1069" s="17" t="s">
        <v>756</v>
      </c>
      <c r="D1069" s="17" t="s">
        <v>737</v>
      </c>
      <c r="E1069" s="17" t="s">
        <v>741</v>
      </c>
      <c r="F1069" s="17" t="s">
        <v>751</v>
      </c>
      <c r="G1069" s="18">
        <v>69251661</v>
      </c>
      <c r="H1069" s="17" t="s">
        <v>432</v>
      </c>
      <c r="I1069" s="17" t="s">
        <v>732</v>
      </c>
      <c r="J1069" s="17" t="s">
        <v>524</v>
      </c>
      <c r="K1069" s="17" t="s">
        <v>29</v>
      </c>
      <c r="L1069" s="17" t="s">
        <v>766</v>
      </c>
      <c r="M1069" s="17" t="s">
        <v>813</v>
      </c>
      <c r="N1069" s="19">
        <v>4</v>
      </c>
      <c r="O1069" s="23">
        <v>26.957699999999999</v>
      </c>
      <c r="P1069" s="23">
        <f t="shared" si="16"/>
        <v>107.8308</v>
      </c>
    </row>
    <row r="1070" spans="1:16" ht="59.65" customHeight="1" x14ac:dyDescent="0.25">
      <c r="A1070" s="26"/>
      <c r="B1070" s="16">
        <v>4069161914850</v>
      </c>
      <c r="C1070" s="17" t="s">
        <v>756</v>
      </c>
      <c r="D1070" s="17" t="s">
        <v>737</v>
      </c>
      <c r="E1070" s="17" t="s">
        <v>741</v>
      </c>
      <c r="F1070" s="17" t="s">
        <v>751</v>
      </c>
      <c r="G1070" s="18">
        <v>69251661</v>
      </c>
      <c r="H1070" s="17" t="s">
        <v>432</v>
      </c>
      <c r="I1070" s="17" t="s">
        <v>732</v>
      </c>
      <c r="J1070" s="17" t="s">
        <v>524</v>
      </c>
      <c r="K1070" s="17" t="s">
        <v>30</v>
      </c>
      <c r="L1070" s="17" t="s">
        <v>766</v>
      </c>
      <c r="M1070" s="17" t="s">
        <v>813</v>
      </c>
      <c r="N1070" s="19">
        <v>4</v>
      </c>
      <c r="O1070" s="23">
        <v>26.957699999999999</v>
      </c>
      <c r="P1070" s="23">
        <f t="shared" si="16"/>
        <v>107.8308</v>
      </c>
    </row>
    <row r="1071" spans="1:16" ht="59.65" customHeight="1" x14ac:dyDescent="0.25">
      <c r="A1071" s="26"/>
      <c r="B1071" s="16">
        <v>4069161914867</v>
      </c>
      <c r="C1071" s="17" t="s">
        <v>756</v>
      </c>
      <c r="D1071" s="17" t="s">
        <v>737</v>
      </c>
      <c r="E1071" s="17" t="s">
        <v>741</v>
      </c>
      <c r="F1071" s="17" t="s">
        <v>751</v>
      </c>
      <c r="G1071" s="18">
        <v>69251661</v>
      </c>
      <c r="H1071" s="17" t="s">
        <v>432</v>
      </c>
      <c r="I1071" s="17" t="s">
        <v>732</v>
      </c>
      <c r="J1071" s="17" t="s">
        <v>524</v>
      </c>
      <c r="K1071" s="17" t="s">
        <v>31</v>
      </c>
      <c r="L1071" s="17" t="s">
        <v>766</v>
      </c>
      <c r="M1071" s="17" t="s">
        <v>813</v>
      </c>
      <c r="N1071" s="19">
        <v>4</v>
      </c>
      <c r="O1071" s="23">
        <v>26.957699999999999</v>
      </c>
      <c r="P1071" s="23">
        <f t="shared" si="16"/>
        <v>107.8308</v>
      </c>
    </row>
    <row r="1072" spans="1:16" ht="59.65" customHeight="1" x14ac:dyDescent="0.25">
      <c r="A1072" s="26"/>
      <c r="B1072" s="16">
        <v>4069161914874</v>
      </c>
      <c r="C1072" s="17" t="s">
        <v>756</v>
      </c>
      <c r="D1072" s="17" t="s">
        <v>737</v>
      </c>
      <c r="E1072" s="17" t="s">
        <v>741</v>
      </c>
      <c r="F1072" s="17" t="s">
        <v>751</v>
      </c>
      <c r="G1072" s="18">
        <v>69251661</v>
      </c>
      <c r="H1072" s="17" t="s">
        <v>432</v>
      </c>
      <c r="I1072" s="17" t="s">
        <v>732</v>
      </c>
      <c r="J1072" s="17" t="s">
        <v>524</v>
      </c>
      <c r="K1072" s="17" t="s">
        <v>32</v>
      </c>
      <c r="L1072" s="17" t="s">
        <v>766</v>
      </c>
      <c r="M1072" s="17" t="s">
        <v>813</v>
      </c>
      <c r="N1072" s="19">
        <v>4</v>
      </c>
      <c r="O1072" s="23">
        <v>26.957699999999999</v>
      </c>
      <c r="P1072" s="23">
        <f t="shared" si="16"/>
        <v>107.8308</v>
      </c>
    </row>
    <row r="1073" spans="1:16" ht="59.65" customHeight="1" x14ac:dyDescent="0.25">
      <c r="A1073" s="26"/>
      <c r="B1073" s="16">
        <v>4069161914829</v>
      </c>
      <c r="C1073" s="17" t="s">
        <v>756</v>
      </c>
      <c r="D1073" s="17" t="s">
        <v>737</v>
      </c>
      <c r="E1073" s="17" t="s">
        <v>741</v>
      </c>
      <c r="F1073" s="17" t="s">
        <v>751</v>
      </c>
      <c r="G1073" s="18">
        <v>69251661</v>
      </c>
      <c r="H1073" s="17" t="s">
        <v>432</v>
      </c>
      <c r="I1073" s="17" t="s">
        <v>732</v>
      </c>
      <c r="J1073" s="17" t="s">
        <v>524</v>
      </c>
      <c r="K1073" s="17" t="s">
        <v>33</v>
      </c>
      <c r="L1073" s="17" t="s">
        <v>766</v>
      </c>
      <c r="M1073" s="17" t="s">
        <v>813</v>
      </c>
      <c r="N1073" s="19">
        <v>2</v>
      </c>
      <c r="O1073" s="23">
        <v>26.957699999999999</v>
      </c>
      <c r="P1073" s="23">
        <f t="shared" si="16"/>
        <v>53.915399999999998</v>
      </c>
    </row>
    <row r="1074" spans="1:16" ht="59.65" customHeight="1" x14ac:dyDescent="0.25">
      <c r="A1074" s="25" t="s">
        <v>323</v>
      </c>
      <c r="B1074" s="16">
        <v>4069161917912</v>
      </c>
      <c r="C1074" s="17" t="s">
        <v>756</v>
      </c>
      <c r="D1074" s="17" t="s">
        <v>737</v>
      </c>
      <c r="E1074" s="17" t="s">
        <v>741</v>
      </c>
      <c r="F1074" s="17" t="s">
        <v>751</v>
      </c>
      <c r="G1074" s="18">
        <v>69251961</v>
      </c>
      <c r="H1074" s="17" t="s">
        <v>431</v>
      </c>
      <c r="I1074" s="17" t="s">
        <v>732</v>
      </c>
      <c r="J1074" s="17" t="s">
        <v>524</v>
      </c>
      <c r="K1074" s="17" t="s">
        <v>29</v>
      </c>
      <c r="L1074" s="17" t="s">
        <v>769</v>
      </c>
      <c r="M1074" s="17" t="s">
        <v>900</v>
      </c>
      <c r="N1074" s="19">
        <v>2</v>
      </c>
      <c r="O1074" s="23">
        <v>51.464700000000001</v>
      </c>
      <c r="P1074" s="23">
        <f t="shared" si="16"/>
        <v>102.9294</v>
      </c>
    </row>
    <row r="1075" spans="1:16" ht="59.65" customHeight="1" x14ac:dyDescent="0.25">
      <c r="A1075" s="26"/>
      <c r="B1075" s="16">
        <v>4069161917929</v>
      </c>
      <c r="C1075" s="17" t="s">
        <v>756</v>
      </c>
      <c r="D1075" s="17" t="s">
        <v>737</v>
      </c>
      <c r="E1075" s="17" t="s">
        <v>741</v>
      </c>
      <c r="F1075" s="17" t="s">
        <v>751</v>
      </c>
      <c r="G1075" s="18">
        <v>69251961</v>
      </c>
      <c r="H1075" s="17" t="s">
        <v>431</v>
      </c>
      <c r="I1075" s="17" t="s">
        <v>732</v>
      </c>
      <c r="J1075" s="17" t="s">
        <v>524</v>
      </c>
      <c r="K1075" s="17" t="s">
        <v>30</v>
      </c>
      <c r="L1075" s="17" t="s">
        <v>769</v>
      </c>
      <c r="M1075" s="17" t="s">
        <v>900</v>
      </c>
      <c r="N1075" s="19">
        <v>2</v>
      </c>
      <c r="O1075" s="23">
        <v>51.464700000000001</v>
      </c>
      <c r="P1075" s="23">
        <f t="shared" si="16"/>
        <v>102.9294</v>
      </c>
    </row>
    <row r="1076" spans="1:16" ht="59.65" customHeight="1" x14ac:dyDescent="0.25">
      <c r="A1076" s="26"/>
      <c r="B1076" s="16">
        <v>4069161917936</v>
      </c>
      <c r="C1076" s="17" t="s">
        <v>756</v>
      </c>
      <c r="D1076" s="17" t="s">
        <v>737</v>
      </c>
      <c r="E1076" s="17" t="s">
        <v>741</v>
      </c>
      <c r="F1076" s="17" t="s">
        <v>751</v>
      </c>
      <c r="G1076" s="18">
        <v>69251961</v>
      </c>
      <c r="H1076" s="17" t="s">
        <v>431</v>
      </c>
      <c r="I1076" s="17" t="s">
        <v>732</v>
      </c>
      <c r="J1076" s="17" t="s">
        <v>524</v>
      </c>
      <c r="K1076" s="17" t="s">
        <v>31</v>
      </c>
      <c r="L1076" s="17" t="s">
        <v>769</v>
      </c>
      <c r="M1076" s="17" t="s">
        <v>900</v>
      </c>
      <c r="N1076" s="19">
        <v>2</v>
      </c>
      <c r="O1076" s="23">
        <v>51.464700000000001</v>
      </c>
      <c r="P1076" s="23">
        <f t="shared" si="16"/>
        <v>102.9294</v>
      </c>
    </row>
    <row r="1077" spans="1:16" ht="59.65" customHeight="1" x14ac:dyDescent="0.25">
      <c r="A1077" s="26"/>
      <c r="B1077" s="16">
        <v>4069161917943</v>
      </c>
      <c r="C1077" s="17" t="s">
        <v>756</v>
      </c>
      <c r="D1077" s="17" t="s">
        <v>737</v>
      </c>
      <c r="E1077" s="17" t="s">
        <v>741</v>
      </c>
      <c r="F1077" s="17" t="s">
        <v>751</v>
      </c>
      <c r="G1077" s="18">
        <v>69251961</v>
      </c>
      <c r="H1077" s="17" t="s">
        <v>431</v>
      </c>
      <c r="I1077" s="17" t="s">
        <v>732</v>
      </c>
      <c r="J1077" s="17" t="s">
        <v>524</v>
      </c>
      <c r="K1077" s="17" t="s">
        <v>32</v>
      </c>
      <c r="L1077" s="17" t="s">
        <v>769</v>
      </c>
      <c r="M1077" s="17" t="s">
        <v>900</v>
      </c>
      <c r="N1077" s="19">
        <v>2</v>
      </c>
      <c r="O1077" s="23">
        <v>51.464700000000001</v>
      </c>
      <c r="P1077" s="23">
        <f t="shared" si="16"/>
        <v>102.9294</v>
      </c>
    </row>
    <row r="1078" spans="1:16" ht="59.65" customHeight="1" x14ac:dyDescent="0.25">
      <c r="A1078" s="26"/>
      <c r="B1078" s="16">
        <v>4069161917899</v>
      </c>
      <c r="C1078" s="17" t="s">
        <v>756</v>
      </c>
      <c r="D1078" s="17" t="s">
        <v>737</v>
      </c>
      <c r="E1078" s="17" t="s">
        <v>741</v>
      </c>
      <c r="F1078" s="17" t="s">
        <v>751</v>
      </c>
      <c r="G1078" s="18">
        <v>69251961</v>
      </c>
      <c r="H1078" s="17" t="s">
        <v>431</v>
      </c>
      <c r="I1078" s="17" t="s">
        <v>732</v>
      </c>
      <c r="J1078" s="17" t="s">
        <v>524</v>
      </c>
      <c r="K1078" s="17" t="s">
        <v>33</v>
      </c>
      <c r="L1078" s="17" t="s">
        <v>769</v>
      </c>
      <c r="M1078" s="17" t="s">
        <v>900</v>
      </c>
      <c r="N1078" s="19">
        <v>2</v>
      </c>
      <c r="O1078" s="23">
        <v>51.464700000000001</v>
      </c>
      <c r="P1078" s="23">
        <f t="shared" si="16"/>
        <v>102.9294</v>
      </c>
    </row>
    <row r="1079" spans="1:16" ht="59.65" customHeight="1" x14ac:dyDescent="0.25">
      <c r="A1079" s="25" t="s">
        <v>324</v>
      </c>
      <c r="B1079" s="16">
        <v>4069161658983</v>
      </c>
      <c r="C1079" s="17" t="s">
        <v>756</v>
      </c>
      <c r="D1079" s="17" t="s">
        <v>737</v>
      </c>
      <c r="E1079" s="17" t="s">
        <v>741</v>
      </c>
      <c r="F1079" s="17" t="s">
        <v>748</v>
      </c>
      <c r="G1079" s="18">
        <v>69252401</v>
      </c>
      <c r="H1079" s="17" t="s">
        <v>446</v>
      </c>
      <c r="I1079" s="17" t="s">
        <v>732</v>
      </c>
      <c r="J1079" s="17" t="s">
        <v>524</v>
      </c>
      <c r="K1079" s="17" t="s">
        <v>30</v>
      </c>
      <c r="L1079" s="17" t="s">
        <v>766</v>
      </c>
      <c r="M1079" s="17" t="s">
        <v>817</v>
      </c>
      <c r="N1079" s="19">
        <v>1</v>
      </c>
      <c r="O1079" s="23">
        <v>26.957699999999999</v>
      </c>
      <c r="P1079" s="23">
        <f t="shared" si="16"/>
        <v>26.957699999999999</v>
      </c>
    </row>
    <row r="1080" spans="1:16" ht="59.65" customHeight="1" x14ac:dyDescent="0.25">
      <c r="A1080" s="26"/>
      <c r="B1080" s="16">
        <v>4069161658990</v>
      </c>
      <c r="C1080" s="17" t="s">
        <v>756</v>
      </c>
      <c r="D1080" s="17" t="s">
        <v>737</v>
      </c>
      <c r="E1080" s="17" t="s">
        <v>741</v>
      </c>
      <c r="F1080" s="17" t="s">
        <v>748</v>
      </c>
      <c r="G1080" s="18">
        <v>69252401</v>
      </c>
      <c r="H1080" s="17" t="s">
        <v>446</v>
      </c>
      <c r="I1080" s="17" t="s">
        <v>732</v>
      </c>
      <c r="J1080" s="17" t="s">
        <v>524</v>
      </c>
      <c r="K1080" s="17" t="s">
        <v>31</v>
      </c>
      <c r="L1080" s="17" t="s">
        <v>766</v>
      </c>
      <c r="M1080" s="17" t="s">
        <v>817</v>
      </c>
      <c r="N1080" s="19">
        <v>2</v>
      </c>
      <c r="O1080" s="23">
        <v>26.957699999999999</v>
      </c>
      <c r="P1080" s="23">
        <f t="shared" si="16"/>
        <v>53.915399999999998</v>
      </c>
    </row>
    <row r="1081" spans="1:16" ht="59.65" customHeight="1" x14ac:dyDescent="0.25">
      <c r="A1081" s="26"/>
      <c r="B1081" s="16">
        <v>4069161659003</v>
      </c>
      <c r="C1081" s="17" t="s">
        <v>756</v>
      </c>
      <c r="D1081" s="17" t="s">
        <v>737</v>
      </c>
      <c r="E1081" s="17" t="s">
        <v>741</v>
      </c>
      <c r="F1081" s="17" t="s">
        <v>748</v>
      </c>
      <c r="G1081" s="18">
        <v>69252401</v>
      </c>
      <c r="H1081" s="17" t="s">
        <v>446</v>
      </c>
      <c r="I1081" s="17" t="s">
        <v>732</v>
      </c>
      <c r="J1081" s="17" t="s">
        <v>524</v>
      </c>
      <c r="K1081" s="17" t="s">
        <v>32</v>
      </c>
      <c r="L1081" s="17" t="s">
        <v>766</v>
      </c>
      <c r="M1081" s="17" t="s">
        <v>817</v>
      </c>
      <c r="N1081" s="19">
        <v>1</v>
      </c>
      <c r="O1081" s="23">
        <v>26.957699999999999</v>
      </c>
      <c r="P1081" s="23">
        <f t="shared" si="16"/>
        <v>26.957699999999999</v>
      </c>
    </row>
    <row r="1082" spans="1:16" ht="59.65" customHeight="1" x14ac:dyDescent="0.25">
      <c r="A1082" s="25" t="s">
        <v>325</v>
      </c>
      <c r="B1082" s="16">
        <v>4069161672026</v>
      </c>
      <c r="C1082" s="17" t="s">
        <v>756</v>
      </c>
      <c r="D1082" s="17" t="s">
        <v>737</v>
      </c>
      <c r="E1082" s="17" t="s">
        <v>741</v>
      </c>
      <c r="F1082" s="17" t="s">
        <v>748</v>
      </c>
      <c r="G1082" s="18">
        <v>69252402</v>
      </c>
      <c r="H1082" s="17" t="s">
        <v>447</v>
      </c>
      <c r="I1082" s="17" t="s">
        <v>732</v>
      </c>
      <c r="J1082" s="17" t="s">
        <v>524</v>
      </c>
      <c r="K1082" s="17" t="s">
        <v>29</v>
      </c>
      <c r="L1082" s="17" t="s">
        <v>766</v>
      </c>
      <c r="M1082" s="17" t="s">
        <v>817</v>
      </c>
      <c r="N1082" s="19">
        <v>8</v>
      </c>
      <c r="O1082" s="23">
        <v>26.957699999999999</v>
      </c>
      <c r="P1082" s="23">
        <f t="shared" si="16"/>
        <v>215.66159999999999</v>
      </c>
    </row>
    <row r="1083" spans="1:16" ht="59.65" customHeight="1" x14ac:dyDescent="0.25">
      <c r="A1083" s="26"/>
      <c r="B1083" s="16">
        <v>4069161672033</v>
      </c>
      <c r="C1083" s="17" t="s">
        <v>756</v>
      </c>
      <c r="D1083" s="17" t="s">
        <v>737</v>
      </c>
      <c r="E1083" s="17" t="s">
        <v>741</v>
      </c>
      <c r="F1083" s="17" t="s">
        <v>748</v>
      </c>
      <c r="G1083" s="18">
        <v>69252402</v>
      </c>
      <c r="H1083" s="17" t="s">
        <v>447</v>
      </c>
      <c r="I1083" s="17" t="s">
        <v>732</v>
      </c>
      <c r="J1083" s="17" t="s">
        <v>524</v>
      </c>
      <c r="K1083" s="17" t="s">
        <v>30</v>
      </c>
      <c r="L1083" s="17" t="s">
        <v>766</v>
      </c>
      <c r="M1083" s="17" t="s">
        <v>817</v>
      </c>
      <c r="N1083" s="19">
        <v>10</v>
      </c>
      <c r="O1083" s="23">
        <v>26.957699999999999</v>
      </c>
      <c r="P1083" s="23">
        <f t="shared" si="16"/>
        <v>269.577</v>
      </c>
    </row>
    <row r="1084" spans="1:16" ht="59.65" customHeight="1" x14ac:dyDescent="0.25">
      <c r="A1084" s="26"/>
      <c r="B1084" s="16">
        <v>4069161672040</v>
      </c>
      <c r="C1084" s="17" t="s">
        <v>756</v>
      </c>
      <c r="D1084" s="17" t="s">
        <v>737</v>
      </c>
      <c r="E1084" s="17" t="s">
        <v>741</v>
      </c>
      <c r="F1084" s="17" t="s">
        <v>748</v>
      </c>
      <c r="G1084" s="18">
        <v>69252402</v>
      </c>
      <c r="H1084" s="17" t="s">
        <v>447</v>
      </c>
      <c r="I1084" s="17" t="s">
        <v>732</v>
      </c>
      <c r="J1084" s="17" t="s">
        <v>524</v>
      </c>
      <c r="K1084" s="17" t="s">
        <v>31</v>
      </c>
      <c r="L1084" s="17" t="s">
        <v>766</v>
      </c>
      <c r="M1084" s="17" t="s">
        <v>817</v>
      </c>
      <c r="N1084" s="19">
        <v>11</v>
      </c>
      <c r="O1084" s="23">
        <v>26.957699999999999</v>
      </c>
      <c r="P1084" s="23">
        <f t="shared" si="16"/>
        <v>296.53469999999999</v>
      </c>
    </row>
    <row r="1085" spans="1:16" ht="59.65" customHeight="1" x14ac:dyDescent="0.25">
      <c r="A1085" s="26"/>
      <c r="B1085" s="16">
        <v>4069161672057</v>
      </c>
      <c r="C1085" s="17" t="s">
        <v>756</v>
      </c>
      <c r="D1085" s="17" t="s">
        <v>737</v>
      </c>
      <c r="E1085" s="17" t="s">
        <v>741</v>
      </c>
      <c r="F1085" s="17" t="s">
        <v>748</v>
      </c>
      <c r="G1085" s="18">
        <v>69252402</v>
      </c>
      <c r="H1085" s="17" t="s">
        <v>447</v>
      </c>
      <c r="I1085" s="17" t="s">
        <v>732</v>
      </c>
      <c r="J1085" s="17" t="s">
        <v>524</v>
      </c>
      <c r="K1085" s="17" t="s">
        <v>32</v>
      </c>
      <c r="L1085" s="17" t="s">
        <v>766</v>
      </c>
      <c r="M1085" s="17" t="s">
        <v>817</v>
      </c>
      <c r="N1085" s="19">
        <v>10</v>
      </c>
      <c r="O1085" s="23">
        <v>26.957699999999999</v>
      </c>
      <c r="P1085" s="23">
        <f t="shared" si="16"/>
        <v>269.577</v>
      </c>
    </row>
    <row r="1086" spans="1:16" ht="59.65" customHeight="1" x14ac:dyDescent="0.25">
      <c r="A1086" s="26"/>
      <c r="B1086" s="16">
        <v>4069161672019</v>
      </c>
      <c r="C1086" s="17" t="s">
        <v>756</v>
      </c>
      <c r="D1086" s="17" t="s">
        <v>737</v>
      </c>
      <c r="E1086" s="17" t="s">
        <v>741</v>
      </c>
      <c r="F1086" s="17" t="s">
        <v>748</v>
      </c>
      <c r="G1086" s="18">
        <v>69252402</v>
      </c>
      <c r="H1086" s="17" t="s">
        <v>447</v>
      </c>
      <c r="I1086" s="17" t="s">
        <v>732</v>
      </c>
      <c r="J1086" s="17" t="s">
        <v>524</v>
      </c>
      <c r="K1086" s="17" t="s">
        <v>33</v>
      </c>
      <c r="L1086" s="17" t="s">
        <v>766</v>
      </c>
      <c r="M1086" s="17" t="s">
        <v>817</v>
      </c>
      <c r="N1086" s="19">
        <v>7</v>
      </c>
      <c r="O1086" s="23">
        <v>26.957699999999999</v>
      </c>
      <c r="P1086" s="23">
        <f t="shared" si="16"/>
        <v>188.7039</v>
      </c>
    </row>
    <row r="1087" spans="1:16" ht="59.65" customHeight="1" x14ac:dyDescent="0.25">
      <c r="A1087" s="25" t="s">
        <v>326</v>
      </c>
      <c r="B1087" s="16">
        <v>4069161745621</v>
      </c>
      <c r="C1087" s="17" t="s">
        <v>756</v>
      </c>
      <c r="D1087" s="17" t="s">
        <v>737</v>
      </c>
      <c r="E1087" s="17" t="s">
        <v>741</v>
      </c>
      <c r="F1087" s="17" t="s">
        <v>748</v>
      </c>
      <c r="G1087" s="18">
        <v>69252411</v>
      </c>
      <c r="H1087" s="17" t="s">
        <v>444</v>
      </c>
      <c r="I1087" s="17" t="s">
        <v>732</v>
      </c>
      <c r="J1087" s="17" t="s">
        <v>524</v>
      </c>
      <c r="K1087" s="17" t="s">
        <v>29</v>
      </c>
      <c r="L1087" s="17" t="s">
        <v>766</v>
      </c>
      <c r="M1087" s="17" t="s">
        <v>817</v>
      </c>
      <c r="N1087" s="19">
        <v>5</v>
      </c>
      <c r="O1087" s="23">
        <v>26.957699999999999</v>
      </c>
      <c r="P1087" s="23">
        <f t="shared" si="16"/>
        <v>134.7885</v>
      </c>
    </row>
    <row r="1088" spans="1:16" ht="59.65" customHeight="1" x14ac:dyDescent="0.25">
      <c r="A1088" s="26"/>
      <c r="B1088" s="16">
        <v>4069161745638</v>
      </c>
      <c r="C1088" s="17" t="s">
        <v>756</v>
      </c>
      <c r="D1088" s="17" t="s">
        <v>737</v>
      </c>
      <c r="E1088" s="17" t="s">
        <v>741</v>
      </c>
      <c r="F1088" s="17" t="s">
        <v>748</v>
      </c>
      <c r="G1088" s="18">
        <v>69252411</v>
      </c>
      <c r="H1088" s="17" t="s">
        <v>444</v>
      </c>
      <c r="I1088" s="17" t="s">
        <v>732</v>
      </c>
      <c r="J1088" s="17" t="s">
        <v>524</v>
      </c>
      <c r="K1088" s="17" t="s">
        <v>30</v>
      </c>
      <c r="L1088" s="17" t="s">
        <v>766</v>
      </c>
      <c r="M1088" s="17" t="s">
        <v>817</v>
      </c>
      <c r="N1088" s="19">
        <v>6</v>
      </c>
      <c r="O1088" s="23">
        <v>26.957699999999999</v>
      </c>
      <c r="P1088" s="23">
        <f t="shared" si="16"/>
        <v>161.74619999999999</v>
      </c>
    </row>
    <row r="1089" spans="1:16" ht="59.65" customHeight="1" x14ac:dyDescent="0.25">
      <c r="A1089" s="26"/>
      <c r="B1089" s="16">
        <v>4069161745645</v>
      </c>
      <c r="C1089" s="17" t="s">
        <v>756</v>
      </c>
      <c r="D1089" s="17" t="s">
        <v>737</v>
      </c>
      <c r="E1089" s="17" t="s">
        <v>741</v>
      </c>
      <c r="F1089" s="17" t="s">
        <v>748</v>
      </c>
      <c r="G1089" s="18">
        <v>69252411</v>
      </c>
      <c r="H1089" s="17" t="s">
        <v>444</v>
      </c>
      <c r="I1089" s="17" t="s">
        <v>732</v>
      </c>
      <c r="J1089" s="17" t="s">
        <v>524</v>
      </c>
      <c r="K1089" s="17" t="s">
        <v>31</v>
      </c>
      <c r="L1089" s="17" t="s">
        <v>766</v>
      </c>
      <c r="M1089" s="17" t="s">
        <v>817</v>
      </c>
      <c r="N1089" s="19">
        <v>6</v>
      </c>
      <c r="O1089" s="23">
        <v>26.957699999999999</v>
      </c>
      <c r="P1089" s="23">
        <f t="shared" si="16"/>
        <v>161.74619999999999</v>
      </c>
    </row>
    <row r="1090" spans="1:16" ht="59.65" customHeight="1" x14ac:dyDescent="0.25">
      <c r="A1090" s="26"/>
      <c r="B1090" s="16">
        <v>4069161745652</v>
      </c>
      <c r="C1090" s="17" t="s">
        <v>756</v>
      </c>
      <c r="D1090" s="17" t="s">
        <v>737</v>
      </c>
      <c r="E1090" s="17" t="s">
        <v>741</v>
      </c>
      <c r="F1090" s="17" t="s">
        <v>748</v>
      </c>
      <c r="G1090" s="18">
        <v>69252411</v>
      </c>
      <c r="H1090" s="17" t="s">
        <v>444</v>
      </c>
      <c r="I1090" s="17" t="s">
        <v>732</v>
      </c>
      <c r="J1090" s="17" t="s">
        <v>524</v>
      </c>
      <c r="K1090" s="17" t="s">
        <v>32</v>
      </c>
      <c r="L1090" s="17" t="s">
        <v>766</v>
      </c>
      <c r="M1090" s="17" t="s">
        <v>817</v>
      </c>
      <c r="N1090" s="19">
        <v>6</v>
      </c>
      <c r="O1090" s="23">
        <v>26.957699999999999</v>
      </c>
      <c r="P1090" s="23">
        <f t="shared" si="16"/>
        <v>161.74619999999999</v>
      </c>
    </row>
    <row r="1091" spans="1:16" ht="59.65" customHeight="1" x14ac:dyDescent="0.25">
      <c r="A1091" s="26"/>
      <c r="B1091" s="16">
        <v>4069161745614</v>
      </c>
      <c r="C1091" s="17" t="s">
        <v>756</v>
      </c>
      <c r="D1091" s="17" t="s">
        <v>737</v>
      </c>
      <c r="E1091" s="17" t="s">
        <v>741</v>
      </c>
      <c r="F1091" s="17" t="s">
        <v>748</v>
      </c>
      <c r="G1091" s="18">
        <v>69252411</v>
      </c>
      <c r="H1091" s="17" t="s">
        <v>444</v>
      </c>
      <c r="I1091" s="17" t="s">
        <v>732</v>
      </c>
      <c r="J1091" s="17" t="s">
        <v>524</v>
      </c>
      <c r="K1091" s="17" t="s">
        <v>33</v>
      </c>
      <c r="L1091" s="17" t="s">
        <v>766</v>
      </c>
      <c r="M1091" s="17" t="s">
        <v>817</v>
      </c>
      <c r="N1091" s="19">
        <v>3</v>
      </c>
      <c r="O1091" s="23">
        <v>26.957699999999999</v>
      </c>
      <c r="P1091" s="23">
        <f t="shared" ref="P1091:P1154" si="17">O1091*N1091</f>
        <v>80.873099999999994</v>
      </c>
    </row>
    <row r="1092" spans="1:16" ht="59.65" customHeight="1" x14ac:dyDescent="0.25">
      <c r="A1092" s="25" t="s">
        <v>327</v>
      </c>
      <c r="B1092" s="16">
        <v>4069161721342</v>
      </c>
      <c r="C1092" s="17" t="s">
        <v>756</v>
      </c>
      <c r="D1092" s="17" t="s">
        <v>737</v>
      </c>
      <c r="E1092" s="17" t="s">
        <v>741</v>
      </c>
      <c r="F1092" s="17" t="s">
        <v>748</v>
      </c>
      <c r="G1092" s="18">
        <v>69252416</v>
      </c>
      <c r="H1092" s="17" t="s">
        <v>445</v>
      </c>
      <c r="I1092" s="17" t="s">
        <v>732</v>
      </c>
      <c r="J1092" s="17" t="s">
        <v>524</v>
      </c>
      <c r="K1092" s="17" t="s">
        <v>29</v>
      </c>
      <c r="L1092" s="17" t="s">
        <v>766</v>
      </c>
      <c r="M1092" s="17" t="s">
        <v>817</v>
      </c>
      <c r="N1092" s="19">
        <v>9</v>
      </c>
      <c r="O1092" s="23">
        <v>26.957699999999999</v>
      </c>
      <c r="P1092" s="23">
        <f t="shared" si="17"/>
        <v>242.61929999999998</v>
      </c>
    </row>
    <row r="1093" spans="1:16" ht="59.65" customHeight="1" x14ac:dyDescent="0.25">
      <c r="A1093" s="26"/>
      <c r="B1093" s="16">
        <v>4069161721359</v>
      </c>
      <c r="C1093" s="17" t="s">
        <v>756</v>
      </c>
      <c r="D1093" s="17" t="s">
        <v>737</v>
      </c>
      <c r="E1093" s="17" t="s">
        <v>741</v>
      </c>
      <c r="F1093" s="17" t="s">
        <v>748</v>
      </c>
      <c r="G1093" s="18">
        <v>69252416</v>
      </c>
      <c r="H1093" s="17" t="s">
        <v>445</v>
      </c>
      <c r="I1093" s="17" t="s">
        <v>732</v>
      </c>
      <c r="J1093" s="17" t="s">
        <v>524</v>
      </c>
      <c r="K1093" s="17" t="s">
        <v>30</v>
      </c>
      <c r="L1093" s="17" t="s">
        <v>766</v>
      </c>
      <c r="M1093" s="17" t="s">
        <v>817</v>
      </c>
      <c r="N1093" s="19">
        <v>11</v>
      </c>
      <c r="O1093" s="23">
        <v>26.957699999999999</v>
      </c>
      <c r="P1093" s="23">
        <f t="shared" si="17"/>
        <v>296.53469999999999</v>
      </c>
    </row>
    <row r="1094" spans="1:16" ht="59.65" customHeight="1" x14ac:dyDescent="0.25">
      <c r="A1094" s="26"/>
      <c r="B1094" s="16">
        <v>4069161721366</v>
      </c>
      <c r="C1094" s="17" t="s">
        <v>756</v>
      </c>
      <c r="D1094" s="17" t="s">
        <v>737</v>
      </c>
      <c r="E1094" s="17" t="s">
        <v>741</v>
      </c>
      <c r="F1094" s="17" t="s">
        <v>748</v>
      </c>
      <c r="G1094" s="18">
        <v>69252416</v>
      </c>
      <c r="H1094" s="17" t="s">
        <v>445</v>
      </c>
      <c r="I1094" s="17" t="s">
        <v>732</v>
      </c>
      <c r="J1094" s="17" t="s">
        <v>524</v>
      </c>
      <c r="K1094" s="17" t="s">
        <v>31</v>
      </c>
      <c r="L1094" s="17" t="s">
        <v>766</v>
      </c>
      <c r="M1094" s="17" t="s">
        <v>817</v>
      </c>
      <c r="N1094" s="19">
        <v>5</v>
      </c>
      <c r="O1094" s="23">
        <v>26.957699999999999</v>
      </c>
      <c r="P1094" s="23">
        <f t="shared" si="17"/>
        <v>134.7885</v>
      </c>
    </row>
    <row r="1095" spans="1:16" ht="59.65" customHeight="1" x14ac:dyDescent="0.25">
      <c r="A1095" s="26"/>
      <c r="B1095" s="16">
        <v>4069161721373</v>
      </c>
      <c r="C1095" s="17" t="s">
        <v>756</v>
      </c>
      <c r="D1095" s="17" t="s">
        <v>737</v>
      </c>
      <c r="E1095" s="17" t="s">
        <v>741</v>
      </c>
      <c r="F1095" s="17" t="s">
        <v>748</v>
      </c>
      <c r="G1095" s="18">
        <v>69252416</v>
      </c>
      <c r="H1095" s="17" t="s">
        <v>445</v>
      </c>
      <c r="I1095" s="17" t="s">
        <v>732</v>
      </c>
      <c r="J1095" s="17" t="s">
        <v>524</v>
      </c>
      <c r="K1095" s="17" t="s">
        <v>32</v>
      </c>
      <c r="L1095" s="17" t="s">
        <v>766</v>
      </c>
      <c r="M1095" s="17" t="s">
        <v>817</v>
      </c>
      <c r="N1095" s="19">
        <v>2</v>
      </c>
      <c r="O1095" s="23">
        <v>26.957699999999999</v>
      </c>
      <c r="P1095" s="23">
        <f t="shared" si="17"/>
        <v>53.915399999999998</v>
      </c>
    </row>
    <row r="1096" spans="1:16" ht="59.65" customHeight="1" x14ac:dyDescent="0.25">
      <c r="A1096" s="26"/>
      <c r="B1096" s="16">
        <v>4069161721335</v>
      </c>
      <c r="C1096" s="17" t="s">
        <v>756</v>
      </c>
      <c r="D1096" s="17" t="s">
        <v>737</v>
      </c>
      <c r="E1096" s="17" t="s">
        <v>741</v>
      </c>
      <c r="F1096" s="17" t="s">
        <v>748</v>
      </c>
      <c r="G1096" s="18">
        <v>69252416</v>
      </c>
      <c r="H1096" s="17" t="s">
        <v>445</v>
      </c>
      <c r="I1096" s="17" t="s">
        <v>732</v>
      </c>
      <c r="J1096" s="17" t="s">
        <v>524</v>
      </c>
      <c r="K1096" s="17" t="s">
        <v>33</v>
      </c>
      <c r="L1096" s="17" t="s">
        <v>766</v>
      </c>
      <c r="M1096" s="17" t="s">
        <v>817</v>
      </c>
      <c r="N1096" s="19">
        <v>6</v>
      </c>
      <c r="O1096" s="23">
        <v>26.957699999999999</v>
      </c>
      <c r="P1096" s="23">
        <f t="shared" si="17"/>
        <v>161.74619999999999</v>
      </c>
    </row>
    <row r="1097" spans="1:16" ht="59.65" customHeight="1" x14ac:dyDescent="0.25">
      <c r="A1097" s="25" t="s">
        <v>328</v>
      </c>
      <c r="B1097" s="16">
        <v>4069161658341</v>
      </c>
      <c r="C1097" s="17" t="s">
        <v>756</v>
      </c>
      <c r="D1097" s="17" t="s">
        <v>737</v>
      </c>
      <c r="E1097" s="17" t="s">
        <v>741</v>
      </c>
      <c r="F1097" s="17" t="s">
        <v>748</v>
      </c>
      <c r="G1097" s="18">
        <v>69252501</v>
      </c>
      <c r="H1097" s="17" t="s">
        <v>442</v>
      </c>
      <c r="I1097" s="17" t="s">
        <v>732</v>
      </c>
      <c r="J1097" s="17" t="s">
        <v>524</v>
      </c>
      <c r="K1097" s="17" t="s">
        <v>29</v>
      </c>
      <c r="L1097" s="17" t="s">
        <v>766</v>
      </c>
      <c r="M1097" s="17" t="s">
        <v>855</v>
      </c>
      <c r="N1097" s="19">
        <v>2</v>
      </c>
      <c r="O1097" s="23">
        <v>26.957699999999999</v>
      </c>
      <c r="P1097" s="23">
        <f t="shared" si="17"/>
        <v>53.915399999999998</v>
      </c>
    </row>
    <row r="1098" spans="1:16" ht="59.65" customHeight="1" x14ac:dyDescent="0.25">
      <c r="A1098" s="26"/>
      <c r="B1098" s="16">
        <v>4069161658358</v>
      </c>
      <c r="C1098" s="17" t="s">
        <v>756</v>
      </c>
      <c r="D1098" s="17" t="s">
        <v>737</v>
      </c>
      <c r="E1098" s="17" t="s">
        <v>741</v>
      </c>
      <c r="F1098" s="17" t="s">
        <v>748</v>
      </c>
      <c r="G1098" s="18">
        <v>69252501</v>
      </c>
      <c r="H1098" s="17" t="s">
        <v>442</v>
      </c>
      <c r="I1098" s="17" t="s">
        <v>732</v>
      </c>
      <c r="J1098" s="17" t="s">
        <v>524</v>
      </c>
      <c r="K1098" s="17" t="s">
        <v>30</v>
      </c>
      <c r="L1098" s="17" t="s">
        <v>766</v>
      </c>
      <c r="M1098" s="17" t="s">
        <v>855</v>
      </c>
      <c r="N1098" s="19">
        <v>2</v>
      </c>
      <c r="O1098" s="23">
        <v>26.957699999999999</v>
      </c>
      <c r="P1098" s="23">
        <f t="shared" si="17"/>
        <v>53.915399999999998</v>
      </c>
    </row>
    <row r="1099" spans="1:16" ht="59.65" customHeight="1" x14ac:dyDescent="0.25">
      <c r="A1099" s="26"/>
      <c r="B1099" s="16">
        <v>4069161658365</v>
      </c>
      <c r="C1099" s="17" t="s">
        <v>756</v>
      </c>
      <c r="D1099" s="17" t="s">
        <v>737</v>
      </c>
      <c r="E1099" s="17" t="s">
        <v>741</v>
      </c>
      <c r="F1099" s="17" t="s">
        <v>748</v>
      </c>
      <c r="G1099" s="18">
        <v>69252501</v>
      </c>
      <c r="H1099" s="17" t="s">
        <v>442</v>
      </c>
      <c r="I1099" s="17" t="s">
        <v>732</v>
      </c>
      <c r="J1099" s="17" t="s">
        <v>524</v>
      </c>
      <c r="K1099" s="17" t="s">
        <v>31</v>
      </c>
      <c r="L1099" s="17" t="s">
        <v>766</v>
      </c>
      <c r="M1099" s="17" t="s">
        <v>855</v>
      </c>
      <c r="N1099" s="19">
        <v>2</v>
      </c>
      <c r="O1099" s="23">
        <v>26.957699999999999</v>
      </c>
      <c r="P1099" s="23">
        <f t="shared" si="17"/>
        <v>53.915399999999998</v>
      </c>
    </row>
    <row r="1100" spans="1:16" ht="59.65" customHeight="1" x14ac:dyDescent="0.25">
      <c r="A1100" s="26"/>
      <c r="B1100" s="16">
        <v>4069161658372</v>
      </c>
      <c r="C1100" s="17" t="s">
        <v>756</v>
      </c>
      <c r="D1100" s="17" t="s">
        <v>737</v>
      </c>
      <c r="E1100" s="17" t="s">
        <v>741</v>
      </c>
      <c r="F1100" s="17" t="s">
        <v>748</v>
      </c>
      <c r="G1100" s="18">
        <v>69252501</v>
      </c>
      <c r="H1100" s="17" t="s">
        <v>442</v>
      </c>
      <c r="I1100" s="17" t="s">
        <v>732</v>
      </c>
      <c r="J1100" s="17" t="s">
        <v>524</v>
      </c>
      <c r="K1100" s="17" t="s">
        <v>32</v>
      </c>
      <c r="L1100" s="17" t="s">
        <v>766</v>
      </c>
      <c r="M1100" s="17" t="s">
        <v>855</v>
      </c>
      <c r="N1100" s="19">
        <v>2</v>
      </c>
      <c r="O1100" s="23">
        <v>26.957699999999999</v>
      </c>
      <c r="P1100" s="23">
        <f t="shared" si="17"/>
        <v>53.915399999999998</v>
      </c>
    </row>
    <row r="1101" spans="1:16" ht="59.65" customHeight="1" x14ac:dyDescent="0.25">
      <c r="A1101" s="26"/>
      <c r="B1101" s="16">
        <v>4069161658334</v>
      </c>
      <c r="C1101" s="17" t="s">
        <v>756</v>
      </c>
      <c r="D1101" s="17" t="s">
        <v>737</v>
      </c>
      <c r="E1101" s="17" t="s">
        <v>741</v>
      </c>
      <c r="F1101" s="17" t="s">
        <v>748</v>
      </c>
      <c r="G1101" s="18">
        <v>69252501</v>
      </c>
      <c r="H1101" s="17" t="s">
        <v>442</v>
      </c>
      <c r="I1101" s="17" t="s">
        <v>732</v>
      </c>
      <c r="J1101" s="17" t="s">
        <v>524</v>
      </c>
      <c r="K1101" s="17" t="s">
        <v>33</v>
      </c>
      <c r="L1101" s="17" t="s">
        <v>766</v>
      </c>
      <c r="M1101" s="17" t="s">
        <v>855</v>
      </c>
      <c r="N1101" s="19">
        <v>2</v>
      </c>
      <c r="O1101" s="23">
        <v>26.957699999999999</v>
      </c>
      <c r="P1101" s="23">
        <f t="shared" si="17"/>
        <v>53.915399999999998</v>
      </c>
    </row>
    <row r="1102" spans="1:16" ht="59.65" customHeight="1" x14ac:dyDescent="0.25">
      <c r="A1102" s="25" t="s">
        <v>329</v>
      </c>
      <c r="B1102" s="16">
        <v>4069161719738</v>
      </c>
      <c r="C1102" s="17" t="s">
        <v>756</v>
      </c>
      <c r="D1102" s="17" t="s">
        <v>737</v>
      </c>
      <c r="E1102" s="17" t="s">
        <v>741</v>
      </c>
      <c r="F1102" s="17" t="s">
        <v>748</v>
      </c>
      <c r="G1102" s="18">
        <v>69252516</v>
      </c>
      <c r="H1102" s="17" t="s">
        <v>441</v>
      </c>
      <c r="I1102" s="17" t="s">
        <v>732</v>
      </c>
      <c r="J1102" s="17" t="s">
        <v>524</v>
      </c>
      <c r="K1102" s="17" t="s">
        <v>29</v>
      </c>
      <c r="L1102" s="17" t="s">
        <v>766</v>
      </c>
      <c r="M1102" s="17" t="s">
        <v>855</v>
      </c>
      <c r="N1102" s="19">
        <v>4</v>
      </c>
      <c r="O1102" s="23">
        <v>26.957699999999999</v>
      </c>
      <c r="P1102" s="23">
        <f t="shared" si="17"/>
        <v>107.8308</v>
      </c>
    </row>
    <row r="1103" spans="1:16" ht="59.65" customHeight="1" x14ac:dyDescent="0.25">
      <c r="A1103" s="26"/>
      <c r="B1103" s="16">
        <v>4069161719745</v>
      </c>
      <c r="C1103" s="17" t="s">
        <v>756</v>
      </c>
      <c r="D1103" s="17" t="s">
        <v>737</v>
      </c>
      <c r="E1103" s="17" t="s">
        <v>741</v>
      </c>
      <c r="F1103" s="17" t="s">
        <v>748</v>
      </c>
      <c r="G1103" s="18">
        <v>69252516</v>
      </c>
      <c r="H1103" s="17" t="s">
        <v>441</v>
      </c>
      <c r="I1103" s="17" t="s">
        <v>732</v>
      </c>
      <c r="J1103" s="17" t="s">
        <v>524</v>
      </c>
      <c r="K1103" s="17" t="s">
        <v>30</v>
      </c>
      <c r="L1103" s="17" t="s">
        <v>766</v>
      </c>
      <c r="M1103" s="17" t="s">
        <v>855</v>
      </c>
      <c r="N1103" s="19">
        <v>5</v>
      </c>
      <c r="O1103" s="23">
        <v>26.957699999999999</v>
      </c>
      <c r="P1103" s="23">
        <f t="shared" si="17"/>
        <v>134.7885</v>
      </c>
    </row>
    <row r="1104" spans="1:16" ht="59.65" customHeight="1" x14ac:dyDescent="0.25">
      <c r="A1104" s="26"/>
      <c r="B1104" s="16">
        <v>4069161719752</v>
      </c>
      <c r="C1104" s="17" t="s">
        <v>756</v>
      </c>
      <c r="D1104" s="17" t="s">
        <v>737</v>
      </c>
      <c r="E1104" s="17" t="s">
        <v>741</v>
      </c>
      <c r="F1104" s="17" t="s">
        <v>748</v>
      </c>
      <c r="G1104" s="18">
        <v>69252516</v>
      </c>
      <c r="H1104" s="17" t="s">
        <v>441</v>
      </c>
      <c r="I1104" s="17" t="s">
        <v>732</v>
      </c>
      <c r="J1104" s="17" t="s">
        <v>524</v>
      </c>
      <c r="K1104" s="17" t="s">
        <v>31</v>
      </c>
      <c r="L1104" s="17" t="s">
        <v>766</v>
      </c>
      <c r="M1104" s="17" t="s">
        <v>855</v>
      </c>
      <c r="N1104" s="19">
        <v>5</v>
      </c>
      <c r="O1104" s="23">
        <v>26.957699999999999</v>
      </c>
      <c r="P1104" s="23">
        <f t="shared" si="17"/>
        <v>134.7885</v>
      </c>
    </row>
    <row r="1105" spans="1:16" ht="59.65" customHeight="1" x14ac:dyDescent="0.25">
      <c r="A1105" s="26"/>
      <c r="B1105" s="16">
        <v>4069161719769</v>
      </c>
      <c r="C1105" s="17" t="s">
        <v>756</v>
      </c>
      <c r="D1105" s="17" t="s">
        <v>737</v>
      </c>
      <c r="E1105" s="17" t="s">
        <v>741</v>
      </c>
      <c r="F1105" s="17" t="s">
        <v>748</v>
      </c>
      <c r="G1105" s="18">
        <v>69252516</v>
      </c>
      <c r="H1105" s="17" t="s">
        <v>441</v>
      </c>
      <c r="I1105" s="17" t="s">
        <v>732</v>
      </c>
      <c r="J1105" s="17" t="s">
        <v>524</v>
      </c>
      <c r="K1105" s="17" t="s">
        <v>32</v>
      </c>
      <c r="L1105" s="17" t="s">
        <v>766</v>
      </c>
      <c r="M1105" s="17" t="s">
        <v>855</v>
      </c>
      <c r="N1105" s="19">
        <v>5</v>
      </c>
      <c r="O1105" s="23">
        <v>26.957699999999999</v>
      </c>
      <c r="P1105" s="23">
        <f t="shared" si="17"/>
        <v>134.7885</v>
      </c>
    </row>
    <row r="1106" spans="1:16" ht="59.65" customHeight="1" x14ac:dyDescent="0.25">
      <c r="A1106" s="26"/>
      <c r="B1106" s="16">
        <v>4069161719721</v>
      </c>
      <c r="C1106" s="17" t="s">
        <v>756</v>
      </c>
      <c r="D1106" s="17" t="s">
        <v>737</v>
      </c>
      <c r="E1106" s="17" t="s">
        <v>741</v>
      </c>
      <c r="F1106" s="17" t="s">
        <v>748</v>
      </c>
      <c r="G1106" s="18">
        <v>69252516</v>
      </c>
      <c r="H1106" s="17" t="s">
        <v>441</v>
      </c>
      <c r="I1106" s="17" t="s">
        <v>732</v>
      </c>
      <c r="J1106" s="17" t="s">
        <v>524</v>
      </c>
      <c r="K1106" s="17" t="s">
        <v>33</v>
      </c>
      <c r="L1106" s="17" t="s">
        <v>766</v>
      </c>
      <c r="M1106" s="17" t="s">
        <v>855</v>
      </c>
      <c r="N1106" s="19">
        <v>3</v>
      </c>
      <c r="O1106" s="23">
        <v>26.957699999999999</v>
      </c>
      <c r="P1106" s="23">
        <f t="shared" si="17"/>
        <v>80.873099999999994</v>
      </c>
    </row>
    <row r="1107" spans="1:16" ht="59.65" customHeight="1" x14ac:dyDescent="0.25">
      <c r="A1107" s="25" t="s">
        <v>330</v>
      </c>
      <c r="B1107" s="16">
        <v>4069161916250</v>
      </c>
      <c r="C1107" s="17" t="s">
        <v>756</v>
      </c>
      <c r="D1107" s="17" t="s">
        <v>737</v>
      </c>
      <c r="E1107" s="17" t="s">
        <v>741</v>
      </c>
      <c r="F1107" s="17" t="s">
        <v>751</v>
      </c>
      <c r="G1107" s="18">
        <v>69252616</v>
      </c>
      <c r="H1107" s="17" t="s">
        <v>443</v>
      </c>
      <c r="I1107" s="17" t="s">
        <v>732</v>
      </c>
      <c r="J1107" s="17" t="s">
        <v>524</v>
      </c>
      <c r="K1107" s="17" t="s">
        <v>29</v>
      </c>
      <c r="L1107" s="17" t="s">
        <v>773</v>
      </c>
      <c r="M1107" s="17" t="s">
        <v>900</v>
      </c>
      <c r="N1107" s="19">
        <v>22</v>
      </c>
      <c r="O1107" s="23">
        <v>59.633699999999997</v>
      </c>
      <c r="P1107" s="23">
        <f t="shared" si="17"/>
        <v>1311.9413999999999</v>
      </c>
    </row>
    <row r="1108" spans="1:16" ht="59.65" customHeight="1" x14ac:dyDescent="0.25">
      <c r="A1108" s="26"/>
      <c r="B1108" s="16">
        <v>4069161916267</v>
      </c>
      <c r="C1108" s="17" t="s">
        <v>756</v>
      </c>
      <c r="D1108" s="17" t="s">
        <v>737</v>
      </c>
      <c r="E1108" s="17" t="s">
        <v>741</v>
      </c>
      <c r="F1108" s="17" t="s">
        <v>751</v>
      </c>
      <c r="G1108" s="18">
        <v>69252616</v>
      </c>
      <c r="H1108" s="17" t="s">
        <v>443</v>
      </c>
      <c r="I1108" s="17" t="s">
        <v>732</v>
      </c>
      <c r="J1108" s="17" t="s">
        <v>524</v>
      </c>
      <c r="K1108" s="17" t="s">
        <v>30</v>
      </c>
      <c r="L1108" s="17" t="s">
        <v>773</v>
      </c>
      <c r="M1108" s="17" t="s">
        <v>900</v>
      </c>
      <c r="N1108" s="19">
        <v>19</v>
      </c>
      <c r="O1108" s="23">
        <v>59.633699999999997</v>
      </c>
      <c r="P1108" s="23">
        <f t="shared" si="17"/>
        <v>1133.0402999999999</v>
      </c>
    </row>
    <row r="1109" spans="1:16" ht="59.65" customHeight="1" x14ac:dyDescent="0.25">
      <c r="A1109" s="26"/>
      <c r="B1109" s="16">
        <v>4069161916274</v>
      </c>
      <c r="C1109" s="17" t="s">
        <v>756</v>
      </c>
      <c r="D1109" s="17" t="s">
        <v>737</v>
      </c>
      <c r="E1109" s="17" t="s">
        <v>741</v>
      </c>
      <c r="F1109" s="17" t="s">
        <v>751</v>
      </c>
      <c r="G1109" s="18">
        <v>69252616</v>
      </c>
      <c r="H1109" s="17" t="s">
        <v>443</v>
      </c>
      <c r="I1109" s="17" t="s">
        <v>732</v>
      </c>
      <c r="J1109" s="17" t="s">
        <v>524</v>
      </c>
      <c r="K1109" s="17" t="s">
        <v>31</v>
      </c>
      <c r="L1109" s="17" t="s">
        <v>773</v>
      </c>
      <c r="M1109" s="17" t="s">
        <v>900</v>
      </c>
      <c r="N1109" s="19">
        <v>19</v>
      </c>
      <c r="O1109" s="23">
        <v>59.633699999999997</v>
      </c>
      <c r="P1109" s="23">
        <f t="shared" si="17"/>
        <v>1133.0402999999999</v>
      </c>
    </row>
    <row r="1110" spans="1:16" ht="59.65" customHeight="1" x14ac:dyDescent="0.25">
      <c r="A1110" s="26"/>
      <c r="B1110" s="16">
        <v>4069161916281</v>
      </c>
      <c r="C1110" s="17" t="s">
        <v>756</v>
      </c>
      <c r="D1110" s="17" t="s">
        <v>737</v>
      </c>
      <c r="E1110" s="17" t="s">
        <v>741</v>
      </c>
      <c r="F1110" s="17" t="s">
        <v>751</v>
      </c>
      <c r="G1110" s="18">
        <v>69252616</v>
      </c>
      <c r="H1110" s="17" t="s">
        <v>443</v>
      </c>
      <c r="I1110" s="17" t="s">
        <v>732</v>
      </c>
      <c r="J1110" s="17" t="s">
        <v>524</v>
      </c>
      <c r="K1110" s="17" t="s">
        <v>32</v>
      </c>
      <c r="L1110" s="17" t="s">
        <v>773</v>
      </c>
      <c r="M1110" s="17" t="s">
        <v>900</v>
      </c>
      <c r="N1110" s="19">
        <v>34</v>
      </c>
      <c r="O1110" s="23">
        <v>59.633699999999997</v>
      </c>
      <c r="P1110" s="23">
        <f t="shared" si="17"/>
        <v>2027.5457999999999</v>
      </c>
    </row>
    <row r="1111" spans="1:16" ht="59.65" customHeight="1" x14ac:dyDescent="0.25">
      <c r="A1111" s="26"/>
      <c r="B1111" s="16">
        <v>4069161916243</v>
      </c>
      <c r="C1111" s="17" t="s">
        <v>756</v>
      </c>
      <c r="D1111" s="17" t="s">
        <v>737</v>
      </c>
      <c r="E1111" s="17" t="s">
        <v>741</v>
      </c>
      <c r="F1111" s="17" t="s">
        <v>751</v>
      </c>
      <c r="G1111" s="18">
        <v>69252616</v>
      </c>
      <c r="H1111" s="17" t="s">
        <v>443</v>
      </c>
      <c r="I1111" s="17" t="s">
        <v>732</v>
      </c>
      <c r="J1111" s="17" t="s">
        <v>524</v>
      </c>
      <c r="K1111" s="17" t="s">
        <v>33</v>
      </c>
      <c r="L1111" s="17" t="s">
        <v>773</v>
      </c>
      <c r="M1111" s="17" t="s">
        <v>900</v>
      </c>
      <c r="N1111" s="19">
        <v>36</v>
      </c>
      <c r="O1111" s="23">
        <v>59.633700000000005</v>
      </c>
      <c r="P1111" s="23">
        <f t="shared" si="17"/>
        <v>2146.8132000000001</v>
      </c>
    </row>
    <row r="1112" spans="1:16" ht="59.65" customHeight="1" x14ac:dyDescent="0.25">
      <c r="A1112" s="25" t="s">
        <v>331</v>
      </c>
      <c r="B1112" s="16">
        <v>4069161680045</v>
      </c>
      <c r="C1112" s="17" t="s">
        <v>756</v>
      </c>
      <c r="D1112" s="17" t="s">
        <v>737</v>
      </c>
      <c r="E1112" s="17" t="s">
        <v>741</v>
      </c>
      <c r="F1112" s="17" t="s">
        <v>748</v>
      </c>
      <c r="G1112" s="18">
        <v>69252902</v>
      </c>
      <c r="H1112" s="17" t="s">
        <v>448</v>
      </c>
      <c r="I1112" s="17" t="s">
        <v>732</v>
      </c>
      <c r="J1112" s="17" t="s">
        <v>524</v>
      </c>
      <c r="K1112" s="17" t="s">
        <v>29</v>
      </c>
      <c r="L1112" s="17" t="s">
        <v>766</v>
      </c>
      <c r="M1112" s="17" t="s">
        <v>817</v>
      </c>
      <c r="N1112" s="19">
        <v>49</v>
      </c>
      <c r="O1112" s="23">
        <v>26.957699999999996</v>
      </c>
      <c r="P1112" s="23">
        <f t="shared" si="17"/>
        <v>1320.9272999999998</v>
      </c>
    </row>
    <row r="1113" spans="1:16" ht="59.65" customHeight="1" x14ac:dyDescent="0.25">
      <c r="A1113" s="26"/>
      <c r="B1113" s="16">
        <v>4069161680052</v>
      </c>
      <c r="C1113" s="17" t="s">
        <v>756</v>
      </c>
      <c r="D1113" s="17" t="s">
        <v>737</v>
      </c>
      <c r="E1113" s="17" t="s">
        <v>741</v>
      </c>
      <c r="F1113" s="17" t="s">
        <v>748</v>
      </c>
      <c r="G1113" s="18">
        <v>69252902</v>
      </c>
      <c r="H1113" s="17" t="s">
        <v>448</v>
      </c>
      <c r="I1113" s="17" t="s">
        <v>732</v>
      </c>
      <c r="J1113" s="17" t="s">
        <v>524</v>
      </c>
      <c r="K1113" s="17" t="s">
        <v>30</v>
      </c>
      <c r="L1113" s="17" t="s">
        <v>766</v>
      </c>
      <c r="M1113" s="17" t="s">
        <v>817</v>
      </c>
      <c r="N1113" s="19">
        <v>65</v>
      </c>
      <c r="O1113" s="23">
        <v>26.957699999999999</v>
      </c>
      <c r="P1113" s="23">
        <f t="shared" si="17"/>
        <v>1752.2504999999999</v>
      </c>
    </row>
    <row r="1114" spans="1:16" ht="59.65" customHeight="1" x14ac:dyDescent="0.25">
      <c r="A1114" s="26"/>
      <c r="B1114" s="16">
        <v>4069161680069</v>
      </c>
      <c r="C1114" s="17" t="s">
        <v>756</v>
      </c>
      <c r="D1114" s="17" t="s">
        <v>737</v>
      </c>
      <c r="E1114" s="17" t="s">
        <v>741</v>
      </c>
      <c r="F1114" s="17" t="s">
        <v>748</v>
      </c>
      <c r="G1114" s="18">
        <v>69252902</v>
      </c>
      <c r="H1114" s="17" t="s">
        <v>448</v>
      </c>
      <c r="I1114" s="17" t="s">
        <v>732</v>
      </c>
      <c r="J1114" s="17" t="s">
        <v>524</v>
      </c>
      <c r="K1114" s="17" t="s">
        <v>31</v>
      </c>
      <c r="L1114" s="17" t="s">
        <v>766</v>
      </c>
      <c r="M1114" s="17" t="s">
        <v>817</v>
      </c>
      <c r="N1114" s="19">
        <v>72</v>
      </c>
      <c r="O1114" s="23">
        <v>26.957699999999999</v>
      </c>
      <c r="P1114" s="23">
        <f t="shared" si="17"/>
        <v>1940.9543999999999</v>
      </c>
    </row>
    <row r="1115" spans="1:16" ht="59.65" customHeight="1" x14ac:dyDescent="0.25">
      <c r="A1115" s="26"/>
      <c r="B1115" s="16">
        <v>4069161680076</v>
      </c>
      <c r="C1115" s="17" t="s">
        <v>756</v>
      </c>
      <c r="D1115" s="17" t="s">
        <v>737</v>
      </c>
      <c r="E1115" s="17" t="s">
        <v>741</v>
      </c>
      <c r="F1115" s="17" t="s">
        <v>748</v>
      </c>
      <c r="G1115" s="18">
        <v>69252902</v>
      </c>
      <c r="H1115" s="17" t="s">
        <v>448</v>
      </c>
      <c r="I1115" s="17" t="s">
        <v>732</v>
      </c>
      <c r="J1115" s="17" t="s">
        <v>524</v>
      </c>
      <c r="K1115" s="17" t="s">
        <v>32</v>
      </c>
      <c r="L1115" s="17" t="s">
        <v>766</v>
      </c>
      <c r="M1115" s="17" t="s">
        <v>817</v>
      </c>
      <c r="N1115" s="19">
        <v>71</v>
      </c>
      <c r="O1115" s="23">
        <v>26.957699999999999</v>
      </c>
      <c r="P1115" s="23">
        <f t="shared" si="17"/>
        <v>1913.9966999999999</v>
      </c>
    </row>
    <row r="1116" spans="1:16" ht="59.65" customHeight="1" x14ac:dyDescent="0.25">
      <c r="A1116" s="26"/>
      <c r="B1116" s="16">
        <v>4069161680038</v>
      </c>
      <c r="C1116" s="17" t="s">
        <v>756</v>
      </c>
      <c r="D1116" s="17" t="s">
        <v>737</v>
      </c>
      <c r="E1116" s="17" t="s">
        <v>741</v>
      </c>
      <c r="F1116" s="17" t="s">
        <v>748</v>
      </c>
      <c r="G1116" s="18">
        <v>69252902</v>
      </c>
      <c r="H1116" s="17" t="s">
        <v>448</v>
      </c>
      <c r="I1116" s="17" t="s">
        <v>732</v>
      </c>
      <c r="J1116" s="17" t="s">
        <v>524</v>
      </c>
      <c r="K1116" s="17" t="s">
        <v>33</v>
      </c>
      <c r="L1116" s="17" t="s">
        <v>766</v>
      </c>
      <c r="M1116" s="17" t="s">
        <v>817</v>
      </c>
      <c r="N1116" s="19">
        <v>38</v>
      </c>
      <c r="O1116" s="23">
        <v>26.957699999999999</v>
      </c>
      <c r="P1116" s="23">
        <f t="shared" si="17"/>
        <v>1024.3925999999999</v>
      </c>
    </row>
    <row r="1117" spans="1:16" ht="59.65" customHeight="1" x14ac:dyDescent="0.25">
      <c r="A1117" s="25" t="s">
        <v>332</v>
      </c>
      <c r="B1117" s="16">
        <v>4069162220271</v>
      </c>
      <c r="C1117" s="17" t="s">
        <v>756</v>
      </c>
      <c r="D1117" s="17" t="s">
        <v>737</v>
      </c>
      <c r="E1117" s="17" t="s">
        <v>741</v>
      </c>
      <c r="F1117" s="17" t="s">
        <v>751</v>
      </c>
      <c r="G1117" s="18">
        <v>69253049</v>
      </c>
      <c r="H1117" s="17" t="s">
        <v>450</v>
      </c>
      <c r="I1117" s="17" t="s">
        <v>732</v>
      </c>
      <c r="J1117" s="17" t="s">
        <v>524</v>
      </c>
      <c r="K1117" s="17" t="s">
        <v>29</v>
      </c>
      <c r="L1117" s="17" t="s">
        <v>765</v>
      </c>
      <c r="M1117" s="17" t="s">
        <v>870</v>
      </c>
      <c r="N1117" s="19">
        <v>63</v>
      </c>
      <c r="O1117" s="23">
        <v>29.680699999999998</v>
      </c>
      <c r="P1117" s="23">
        <f t="shared" si="17"/>
        <v>1869.8841</v>
      </c>
    </row>
    <row r="1118" spans="1:16" ht="59.65" customHeight="1" x14ac:dyDescent="0.25">
      <c r="A1118" s="26"/>
      <c r="B1118" s="16">
        <v>4069162220288</v>
      </c>
      <c r="C1118" s="17" t="s">
        <v>756</v>
      </c>
      <c r="D1118" s="17" t="s">
        <v>737</v>
      </c>
      <c r="E1118" s="17" t="s">
        <v>741</v>
      </c>
      <c r="F1118" s="17" t="s">
        <v>751</v>
      </c>
      <c r="G1118" s="18">
        <v>69253049</v>
      </c>
      <c r="H1118" s="17" t="s">
        <v>450</v>
      </c>
      <c r="I1118" s="17" t="s">
        <v>732</v>
      </c>
      <c r="J1118" s="17" t="s">
        <v>524</v>
      </c>
      <c r="K1118" s="17" t="s">
        <v>30</v>
      </c>
      <c r="L1118" s="17" t="s">
        <v>765</v>
      </c>
      <c r="M1118" s="17" t="s">
        <v>870</v>
      </c>
      <c r="N1118" s="19">
        <v>58</v>
      </c>
      <c r="O1118" s="23">
        <v>29.680699999999998</v>
      </c>
      <c r="P1118" s="23">
        <f t="shared" si="17"/>
        <v>1721.4805999999999</v>
      </c>
    </row>
    <row r="1119" spans="1:16" ht="59.65" customHeight="1" x14ac:dyDescent="0.25">
      <c r="A1119" s="26"/>
      <c r="B1119" s="16">
        <v>4069162220295</v>
      </c>
      <c r="C1119" s="17" t="s">
        <v>756</v>
      </c>
      <c r="D1119" s="17" t="s">
        <v>737</v>
      </c>
      <c r="E1119" s="17" t="s">
        <v>741</v>
      </c>
      <c r="F1119" s="17" t="s">
        <v>751</v>
      </c>
      <c r="G1119" s="18">
        <v>69253049</v>
      </c>
      <c r="H1119" s="17" t="s">
        <v>450</v>
      </c>
      <c r="I1119" s="17" t="s">
        <v>732</v>
      </c>
      <c r="J1119" s="17" t="s">
        <v>524</v>
      </c>
      <c r="K1119" s="17" t="s">
        <v>31</v>
      </c>
      <c r="L1119" s="17" t="s">
        <v>765</v>
      </c>
      <c r="M1119" s="17" t="s">
        <v>870</v>
      </c>
      <c r="N1119" s="19">
        <v>61</v>
      </c>
      <c r="O1119" s="23">
        <v>29.680699999999998</v>
      </c>
      <c r="P1119" s="23">
        <f t="shared" si="17"/>
        <v>1810.5227</v>
      </c>
    </row>
    <row r="1120" spans="1:16" ht="59.65" customHeight="1" x14ac:dyDescent="0.25">
      <c r="A1120" s="26"/>
      <c r="B1120" s="16">
        <v>4069162220301</v>
      </c>
      <c r="C1120" s="17" t="s">
        <v>756</v>
      </c>
      <c r="D1120" s="17" t="s">
        <v>737</v>
      </c>
      <c r="E1120" s="17" t="s">
        <v>741</v>
      </c>
      <c r="F1120" s="17" t="s">
        <v>751</v>
      </c>
      <c r="G1120" s="18">
        <v>69253049</v>
      </c>
      <c r="H1120" s="17" t="s">
        <v>450</v>
      </c>
      <c r="I1120" s="17" t="s">
        <v>732</v>
      </c>
      <c r="J1120" s="17" t="s">
        <v>524</v>
      </c>
      <c r="K1120" s="17" t="s">
        <v>32</v>
      </c>
      <c r="L1120" s="17" t="s">
        <v>765</v>
      </c>
      <c r="M1120" s="17" t="s">
        <v>870</v>
      </c>
      <c r="N1120" s="19">
        <v>50</v>
      </c>
      <c r="O1120" s="23">
        <v>29.680699999999998</v>
      </c>
      <c r="P1120" s="23">
        <f t="shared" si="17"/>
        <v>1484.0349999999999</v>
      </c>
    </row>
    <row r="1121" spans="1:16" ht="59.65" customHeight="1" x14ac:dyDescent="0.25">
      <c r="A1121" s="26"/>
      <c r="B1121" s="16">
        <v>4069162220264</v>
      </c>
      <c r="C1121" s="17" t="s">
        <v>756</v>
      </c>
      <c r="D1121" s="17" t="s">
        <v>737</v>
      </c>
      <c r="E1121" s="17" t="s">
        <v>741</v>
      </c>
      <c r="F1121" s="17" t="s">
        <v>751</v>
      </c>
      <c r="G1121" s="18">
        <v>69253049</v>
      </c>
      <c r="H1121" s="17" t="s">
        <v>450</v>
      </c>
      <c r="I1121" s="17" t="s">
        <v>732</v>
      </c>
      <c r="J1121" s="17" t="s">
        <v>524</v>
      </c>
      <c r="K1121" s="17" t="s">
        <v>33</v>
      </c>
      <c r="L1121" s="17" t="s">
        <v>765</v>
      </c>
      <c r="M1121" s="17" t="s">
        <v>870</v>
      </c>
      <c r="N1121" s="19">
        <v>28</v>
      </c>
      <c r="O1121" s="23">
        <v>29.680699999999998</v>
      </c>
      <c r="P1121" s="23">
        <f t="shared" si="17"/>
        <v>831.05959999999993</v>
      </c>
    </row>
    <row r="1122" spans="1:16" ht="59.65" customHeight="1" x14ac:dyDescent="0.25">
      <c r="A1122" s="25" t="s">
        <v>333</v>
      </c>
      <c r="B1122" s="16">
        <v>4069161650505</v>
      </c>
      <c r="C1122" s="17" t="s">
        <v>756</v>
      </c>
      <c r="D1122" s="17" t="s">
        <v>737</v>
      </c>
      <c r="E1122" s="17" t="s">
        <v>741</v>
      </c>
      <c r="F1122" s="17" t="s">
        <v>748</v>
      </c>
      <c r="G1122" s="18">
        <v>69253101</v>
      </c>
      <c r="H1122" s="17" t="s">
        <v>566</v>
      </c>
      <c r="I1122" s="17" t="s">
        <v>732</v>
      </c>
      <c r="J1122" s="17" t="s">
        <v>524</v>
      </c>
      <c r="K1122" s="17" t="s">
        <v>29</v>
      </c>
      <c r="L1122" s="17" t="s">
        <v>766</v>
      </c>
      <c r="M1122" s="17" t="s">
        <v>817</v>
      </c>
      <c r="N1122" s="19">
        <v>6</v>
      </c>
      <c r="O1122" s="23">
        <v>26.957699999999999</v>
      </c>
      <c r="P1122" s="23">
        <f t="shared" si="17"/>
        <v>161.74619999999999</v>
      </c>
    </row>
    <row r="1123" spans="1:16" ht="59.65" customHeight="1" x14ac:dyDescent="0.25">
      <c r="A1123" s="26"/>
      <c r="B1123" s="16">
        <v>4069161650512</v>
      </c>
      <c r="C1123" s="17" t="s">
        <v>756</v>
      </c>
      <c r="D1123" s="17" t="s">
        <v>737</v>
      </c>
      <c r="E1123" s="17" t="s">
        <v>741</v>
      </c>
      <c r="F1123" s="17" t="s">
        <v>748</v>
      </c>
      <c r="G1123" s="18">
        <v>69253101</v>
      </c>
      <c r="H1123" s="17" t="s">
        <v>566</v>
      </c>
      <c r="I1123" s="17" t="s">
        <v>732</v>
      </c>
      <c r="J1123" s="17" t="s">
        <v>524</v>
      </c>
      <c r="K1123" s="17" t="s">
        <v>30</v>
      </c>
      <c r="L1123" s="17" t="s">
        <v>766</v>
      </c>
      <c r="M1123" s="17" t="s">
        <v>817</v>
      </c>
      <c r="N1123" s="19">
        <v>8</v>
      </c>
      <c r="O1123" s="23">
        <v>26.957699999999999</v>
      </c>
      <c r="P1123" s="23">
        <f t="shared" si="17"/>
        <v>215.66159999999999</v>
      </c>
    </row>
    <row r="1124" spans="1:16" ht="59.65" customHeight="1" x14ac:dyDescent="0.25">
      <c r="A1124" s="26"/>
      <c r="B1124" s="16">
        <v>4069161650529</v>
      </c>
      <c r="C1124" s="17" t="s">
        <v>756</v>
      </c>
      <c r="D1124" s="17" t="s">
        <v>737</v>
      </c>
      <c r="E1124" s="17" t="s">
        <v>741</v>
      </c>
      <c r="F1124" s="17" t="s">
        <v>748</v>
      </c>
      <c r="G1124" s="18">
        <v>69253101</v>
      </c>
      <c r="H1124" s="17" t="s">
        <v>566</v>
      </c>
      <c r="I1124" s="17" t="s">
        <v>732</v>
      </c>
      <c r="J1124" s="17" t="s">
        <v>524</v>
      </c>
      <c r="K1124" s="17" t="s">
        <v>31</v>
      </c>
      <c r="L1124" s="17" t="s">
        <v>766</v>
      </c>
      <c r="M1124" s="17" t="s">
        <v>817</v>
      </c>
      <c r="N1124" s="19">
        <v>8</v>
      </c>
      <c r="O1124" s="23">
        <v>26.957699999999999</v>
      </c>
      <c r="P1124" s="23">
        <f t="shared" si="17"/>
        <v>215.66159999999999</v>
      </c>
    </row>
    <row r="1125" spans="1:16" ht="59.65" customHeight="1" x14ac:dyDescent="0.25">
      <c r="A1125" s="26"/>
      <c r="B1125" s="16">
        <v>4069161650536</v>
      </c>
      <c r="C1125" s="17" t="s">
        <v>756</v>
      </c>
      <c r="D1125" s="17" t="s">
        <v>737</v>
      </c>
      <c r="E1125" s="17" t="s">
        <v>741</v>
      </c>
      <c r="F1125" s="17" t="s">
        <v>748</v>
      </c>
      <c r="G1125" s="18">
        <v>69253101</v>
      </c>
      <c r="H1125" s="17" t="s">
        <v>566</v>
      </c>
      <c r="I1125" s="17" t="s">
        <v>732</v>
      </c>
      <c r="J1125" s="17" t="s">
        <v>524</v>
      </c>
      <c r="K1125" s="17" t="s">
        <v>32</v>
      </c>
      <c r="L1125" s="17" t="s">
        <v>766</v>
      </c>
      <c r="M1125" s="17" t="s">
        <v>817</v>
      </c>
      <c r="N1125" s="19">
        <v>8</v>
      </c>
      <c r="O1125" s="23">
        <v>26.957699999999999</v>
      </c>
      <c r="P1125" s="23">
        <f t="shared" si="17"/>
        <v>215.66159999999999</v>
      </c>
    </row>
    <row r="1126" spans="1:16" ht="59.65" customHeight="1" x14ac:dyDescent="0.25">
      <c r="A1126" s="26"/>
      <c r="B1126" s="16">
        <v>4069161650499</v>
      </c>
      <c r="C1126" s="17" t="s">
        <v>756</v>
      </c>
      <c r="D1126" s="17" t="s">
        <v>737</v>
      </c>
      <c r="E1126" s="17" t="s">
        <v>741</v>
      </c>
      <c r="F1126" s="17" t="s">
        <v>748</v>
      </c>
      <c r="G1126" s="18">
        <v>69253101</v>
      </c>
      <c r="H1126" s="17" t="s">
        <v>566</v>
      </c>
      <c r="I1126" s="17" t="s">
        <v>732</v>
      </c>
      <c r="J1126" s="17" t="s">
        <v>524</v>
      </c>
      <c r="K1126" s="17" t="s">
        <v>33</v>
      </c>
      <c r="L1126" s="17" t="s">
        <v>766</v>
      </c>
      <c r="M1126" s="17" t="s">
        <v>817</v>
      </c>
      <c r="N1126" s="19">
        <v>6</v>
      </c>
      <c r="O1126" s="23">
        <v>26.957699999999999</v>
      </c>
      <c r="P1126" s="23">
        <f t="shared" si="17"/>
        <v>161.74619999999999</v>
      </c>
    </row>
    <row r="1127" spans="1:16" ht="59.65" customHeight="1" x14ac:dyDescent="0.25">
      <c r="A1127" s="25" t="s">
        <v>334</v>
      </c>
      <c r="B1127" s="16">
        <v>4069161731280</v>
      </c>
      <c r="C1127" s="17" t="s">
        <v>756</v>
      </c>
      <c r="D1127" s="17" t="s">
        <v>737</v>
      </c>
      <c r="E1127" s="17" t="s">
        <v>741</v>
      </c>
      <c r="F1127" s="17" t="s">
        <v>748</v>
      </c>
      <c r="G1127" s="18">
        <v>69253141</v>
      </c>
      <c r="H1127" s="17" t="s">
        <v>565</v>
      </c>
      <c r="I1127" s="17" t="s">
        <v>732</v>
      </c>
      <c r="J1127" s="17" t="s">
        <v>524</v>
      </c>
      <c r="K1127" s="17" t="s">
        <v>29</v>
      </c>
      <c r="L1127" s="17" t="s">
        <v>766</v>
      </c>
      <c r="M1127" s="17" t="s">
        <v>817</v>
      </c>
      <c r="N1127" s="19">
        <v>1</v>
      </c>
      <c r="O1127" s="23">
        <v>26.957699999999999</v>
      </c>
      <c r="P1127" s="23">
        <f t="shared" si="17"/>
        <v>26.957699999999999</v>
      </c>
    </row>
    <row r="1128" spans="1:16" ht="59.65" customHeight="1" x14ac:dyDescent="0.25">
      <c r="A1128" s="26"/>
      <c r="B1128" s="16">
        <v>4069161731297</v>
      </c>
      <c r="C1128" s="17" t="s">
        <v>756</v>
      </c>
      <c r="D1128" s="17" t="s">
        <v>737</v>
      </c>
      <c r="E1128" s="17" t="s">
        <v>741</v>
      </c>
      <c r="F1128" s="17" t="s">
        <v>748</v>
      </c>
      <c r="G1128" s="18">
        <v>69253141</v>
      </c>
      <c r="H1128" s="17" t="s">
        <v>565</v>
      </c>
      <c r="I1128" s="17" t="s">
        <v>732</v>
      </c>
      <c r="J1128" s="17" t="s">
        <v>524</v>
      </c>
      <c r="K1128" s="17" t="s">
        <v>30</v>
      </c>
      <c r="L1128" s="17" t="s">
        <v>766</v>
      </c>
      <c r="M1128" s="17" t="s">
        <v>817</v>
      </c>
      <c r="N1128" s="19">
        <v>1</v>
      </c>
      <c r="O1128" s="23">
        <v>26.957699999999999</v>
      </c>
      <c r="P1128" s="23">
        <f t="shared" si="17"/>
        <v>26.957699999999999</v>
      </c>
    </row>
    <row r="1129" spans="1:16" ht="59.65" customHeight="1" x14ac:dyDescent="0.25">
      <c r="A1129" s="26"/>
      <c r="B1129" s="16">
        <v>4069161731303</v>
      </c>
      <c r="C1129" s="17" t="s">
        <v>756</v>
      </c>
      <c r="D1129" s="17" t="s">
        <v>737</v>
      </c>
      <c r="E1129" s="17" t="s">
        <v>741</v>
      </c>
      <c r="F1129" s="17" t="s">
        <v>748</v>
      </c>
      <c r="G1129" s="18">
        <v>69253141</v>
      </c>
      <c r="H1129" s="17" t="s">
        <v>565</v>
      </c>
      <c r="I1129" s="17" t="s">
        <v>732</v>
      </c>
      <c r="J1129" s="17" t="s">
        <v>524</v>
      </c>
      <c r="K1129" s="17" t="s">
        <v>31</v>
      </c>
      <c r="L1129" s="17" t="s">
        <v>766</v>
      </c>
      <c r="M1129" s="17" t="s">
        <v>817</v>
      </c>
      <c r="N1129" s="19">
        <v>1</v>
      </c>
      <c r="O1129" s="23">
        <v>26.957699999999999</v>
      </c>
      <c r="P1129" s="23">
        <f t="shared" si="17"/>
        <v>26.957699999999999</v>
      </c>
    </row>
    <row r="1130" spans="1:16" ht="59.65" customHeight="1" x14ac:dyDescent="0.25">
      <c r="A1130" s="26"/>
      <c r="B1130" s="16">
        <v>4069161731310</v>
      </c>
      <c r="C1130" s="17" t="s">
        <v>756</v>
      </c>
      <c r="D1130" s="17" t="s">
        <v>737</v>
      </c>
      <c r="E1130" s="17" t="s">
        <v>741</v>
      </c>
      <c r="F1130" s="17" t="s">
        <v>748</v>
      </c>
      <c r="G1130" s="18">
        <v>69253141</v>
      </c>
      <c r="H1130" s="17" t="s">
        <v>565</v>
      </c>
      <c r="I1130" s="17" t="s">
        <v>732</v>
      </c>
      <c r="J1130" s="17" t="s">
        <v>524</v>
      </c>
      <c r="K1130" s="17" t="s">
        <v>32</v>
      </c>
      <c r="L1130" s="17" t="s">
        <v>766</v>
      </c>
      <c r="M1130" s="17" t="s">
        <v>817</v>
      </c>
      <c r="N1130" s="19">
        <v>1</v>
      </c>
      <c r="O1130" s="23">
        <v>26.957699999999999</v>
      </c>
      <c r="P1130" s="23">
        <f t="shared" si="17"/>
        <v>26.957699999999999</v>
      </c>
    </row>
    <row r="1131" spans="1:16" ht="59.65" customHeight="1" x14ac:dyDescent="0.25">
      <c r="A1131" s="26"/>
      <c r="B1131" s="16">
        <v>4069161731273</v>
      </c>
      <c r="C1131" s="17" t="s">
        <v>756</v>
      </c>
      <c r="D1131" s="17" t="s">
        <v>737</v>
      </c>
      <c r="E1131" s="17" t="s">
        <v>741</v>
      </c>
      <c r="F1131" s="17" t="s">
        <v>748</v>
      </c>
      <c r="G1131" s="18">
        <v>69253141</v>
      </c>
      <c r="H1131" s="17" t="s">
        <v>565</v>
      </c>
      <c r="I1131" s="17" t="s">
        <v>732</v>
      </c>
      <c r="J1131" s="17" t="s">
        <v>524</v>
      </c>
      <c r="K1131" s="17" t="s">
        <v>33</v>
      </c>
      <c r="L1131" s="17" t="s">
        <v>766</v>
      </c>
      <c r="M1131" s="17" t="s">
        <v>817</v>
      </c>
      <c r="N1131" s="19">
        <v>1</v>
      </c>
      <c r="O1131" s="23">
        <v>26.957699999999999</v>
      </c>
      <c r="P1131" s="23">
        <f t="shared" si="17"/>
        <v>26.957699999999999</v>
      </c>
    </row>
    <row r="1132" spans="1:16" ht="59.65" customHeight="1" x14ac:dyDescent="0.25">
      <c r="A1132" s="25" t="s">
        <v>335</v>
      </c>
      <c r="B1132" s="16">
        <v>4069161690815</v>
      </c>
      <c r="C1132" s="17" t="s">
        <v>756</v>
      </c>
      <c r="D1132" s="17" t="s">
        <v>737</v>
      </c>
      <c r="E1132" s="17" t="s">
        <v>741</v>
      </c>
      <c r="F1132" s="17" t="s">
        <v>748</v>
      </c>
      <c r="G1132" s="18">
        <v>69253187</v>
      </c>
      <c r="H1132" s="17" t="s">
        <v>564</v>
      </c>
      <c r="I1132" s="17" t="s">
        <v>732</v>
      </c>
      <c r="J1132" s="17" t="s">
        <v>524</v>
      </c>
      <c r="K1132" s="17" t="s">
        <v>29</v>
      </c>
      <c r="L1132" s="17" t="s">
        <v>766</v>
      </c>
      <c r="M1132" s="17" t="s">
        <v>817</v>
      </c>
      <c r="N1132" s="19">
        <v>5</v>
      </c>
      <c r="O1132" s="23">
        <v>26.957699999999999</v>
      </c>
      <c r="P1132" s="23">
        <f t="shared" si="17"/>
        <v>134.7885</v>
      </c>
    </row>
    <row r="1133" spans="1:16" ht="59.65" customHeight="1" x14ac:dyDescent="0.25">
      <c r="A1133" s="26"/>
      <c r="B1133" s="16">
        <v>4069161690822</v>
      </c>
      <c r="C1133" s="17" t="s">
        <v>756</v>
      </c>
      <c r="D1133" s="17" t="s">
        <v>737</v>
      </c>
      <c r="E1133" s="17" t="s">
        <v>741</v>
      </c>
      <c r="F1133" s="17" t="s">
        <v>748</v>
      </c>
      <c r="G1133" s="18">
        <v>69253187</v>
      </c>
      <c r="H1133" s="17" t="s">
        <v>564</v>
      </c>
      <c r="I1133" s="17" t="s">
        <v>732</v>
      </c>
      <c r="J1133" s="17" t="s">
        <v>524</v>
      </c>
      <c r="K1133" s="17" t="s">
        <v>30</v>
      </c>
      <c r="L1133" s="17" t="s">
        <v>766</v>
      </c>
      <c r="M1133" s="17" t="s">
        <v>817</v>
      </c>
      <c r="N1133" s="19">
        <v>6</v>
      </c>
      <c r="O1133" s="23">
        <v>26.957699999999999</v>
      </c>
      <c r="P1133" s="23">
        <f t="shared" si="17"/>
        <v>161.74619999999999</v>
      </c>
    </row>
    <row r="1134" spans="1:16" ht="59.65" customHeight="1" x14ac:dyDescent="0.25">
      <c r="A1134" s="26"/>
      <c r="B1134" s="16">
        <v>4069161690839</v>
      </c>
      <c r="C1134" s="17" t="s">
        <v>756</v>
      </c>
      <c r="D1134" s="17" t="s">
        <v>737</v>
      </c>
      <c r="E1134" s="17" t="s">
        <v>741</v>
      </c>
      <c r="F1134" s="17" t="s">
        <v>748</v>
      </c>
      <c r="G1134" s="18">
        <v>69253187</v>
      </c>
      <c r="H1134" s="17" t="s">
        <v>564</v>
      </c>
      <c r="I1134" s="17" t="s">
        <v>732</v>
      </c>
      <c r="J1134" s="17" t="s">
        <v>524</v>
      </c>
      <c r="K1134" s="17" t="s">
        <v>31</v>
      </c>
      <c r="L1134" s="17" t="s">
        <v>766</v>
      </c>
      <c r="M1134" s="17" t="s">
        <v>817</v>
      </c>
      <c r="N1134" s="19">
        <v>5</v>
      </c>
      <c r="O1134" s="23">
        <v>26.957699999999999</v>
      </c>
      <c r="P1134" s="23">
        <f t="shared" si="17"/>
        <v>134.7885</v>
      </c>
    </row>
    <row r="1135" spans="1:16" ht="59.65" customHeight="1" x14ac:dyDescent="0.25">
      <c r="A1135" s="26"/>
      <c r="B1135" s="16">
        <v>4069161690846</v>
      </c>
      <c r="C1135" s="17" t="s">
        <v>756</v>
      </c>
      <c r="D1135" s="17" t="s">
        <v>737</v>
      </c>
      <c r="E1135" s="17" t="s">
        <v>741</v>
      </c>
      <c r="F1135" s="17" t="s">
        <v>748</v>
      </c>
      <c r="G1135" s="18">
        <v>69253187</v>
      </c>
      <c r="H1135" s="17" t="s">
        <v>564</v>
      </c>
      <c r="I1135" s="17" t="s">
        <v>732</v>
      </c>
      <c r="J1135" s="17" t="s">
        <v>524</v>
      </c>
      <c r="K1135" s="17" t="s">
        <v>32</v>
      </c>
      <c r="L1135" s="17" t="s">
        <v>766</v>
      </c>
      <c r="M1135" s="17" t="s">
        <v>817</v>
      </c>
      <c r="N1135" s="19">
        <v>5</v>
      </c>
      <c r="O1135" s="23">
        <v>26.957699999999999</v>
      </c>
      <c r="P1135" s="23">
        <f t="shared" si="17"/>
        <v>134.7885</v>
      </c>
    </row>
    <row r="1136" spans="1:16" ht="59.65" customHeight="1" x14ac:dyDescent="0.25">
      <c r="A1136" s="26"/>
      <c r="B1136" s="16">
        <v>4069161690808</v>
      </c>
      <c r="C1136" s="17" t="s">
        <v>756</v>
      </c>
      <c r="D1136" s="17" t="s">
        <v>737</v>
      </c>
      <c r="E1136" s="17" t="s">
        <v>741</v>
      </c>
      <c r="F1136" s="17" t="s">
        <v>748</v>
      </c>
      <c r="G1136" s="18">
        <v>69253187</v>
      </c>
      <c r="H1136" s="17" t="s">
        <v>564</v>
      </c>
      <c r="I1136" s="17" t="s">
        <v>732</v>
      </c>
      <c r="J1136" s="17" t="s">
        <v>524</v>
      </c>
      <c r="K1136" s="17" t="s">
        <v>33</v>
      </c>
      <c r="L1136" s="17" t="s">
        <v>766</v>
      </c>
      <c r="M1136" s="17" t="s">
        <v>817</v>
      </c>
      <c r="N1136" s="19">
        <v>1</v>
      </c>
      <c r="O1136" s="23">
        <v>26.957699999999999</v>
      </c>
      <c r="P1136" s="23">
        <f t="shared" si="17"/>
        <v>26.957699999999999</v>
      </c>
    </row>
    <row r="1137" spans="1:16" ht="59.65" customHeight="1" x14ac:dyDescent="0.25">
      <c r="A1137" s="25" t="s">
        <v>336</v>
      </c>
      <c r="B1137" s="16">
        <v>4069161959417</v>
      </c>
      <c r="C1137" s="17" t="s">
        <v>756</v>
      </c>
      <c r="D1137" s="17" t="s">
        <v>736</v>
      </c>
      <c r="E1137" s="17" t="s">
        <v>741</v>
      </c>
      <c r="F1137" s="17" t="s">
        <v>748</v>
      </c>
      <c r="G1137" s="18">
        <v>69254487</v>
      </c>
      <c r="H1137" s="17" t="s">
        <v>458</v>
      </c>
      <c r="I1137" s="17" t="s">
        <v>732</v>
      </c>
      <c r="J1137" s="17" t="s">
        <v>524</v>
      </c>
      <c r="K1137" s="17" t="s">
        <v>29</v>
      </c>
      <c r="L1137" s="17" t="s">
        <v>771</v>
      </c>
      <c r="M1137" s="17" t="s">
        <v>931</v>
      </c>
      <c r="N1137" s="19">
        <v>9</v>
      </c>
      <c r="O1137" s="23">
        <v>29.680700000000002</v>
      </c>
      <c r="P1137" s="23">
        <f t="shared" si="17"/>
        <v>267.12630000000001</v>
      </c>
    </row>
    <row r="1138" spans="1:16" ht="59.65" customHeight="1" x14ac:dyDescent="0.25">
      <c r="A1138" s="26"/>
      <c r="B1138" s="16">
        <v>4069161959424</v>
      </c>
      <c r="C1138" s="17" t="s">
        <v>756</v>
      </c>
      <c r="D1138" s="17" t="s">
        <v>736</v>
      </c>
      <c r="E1138" s="17" t="s">
        <v>741</v>
      </c>
      <c r="F1138" s="17" t="s">
        <v>748</v>
      </c>
      <c r="G1138" s="18">
        <v>69254487</v>
      </c>
      <c r="H1138" s="17" t="s">
        <v>458</v>
      </c>
      <c r="I1138" s="17" t="s">
        <v>732</v>
      </c>
      <c r="J1138" s="17" t="s">
        <v>524</v>
      </c>
      <c r="K1138" s="17" t="s">
        <v>30</v>
      </c>
      <c r="L1138" s="17" t="s">
        <v>771</v>
      </c>
      <c r="M1138" s="17" t="s">
        <v>931</v>
      </c>
      <c r="N1138" s="19">
        <v>8</v>
      </c>
      <c r="O1138" s="23">
        <v>29.680699999999998</v>
      </c>
      <c r="P1138" s="23">
        <f t="shared" si="17"/>
        <v>237.44559999999998</v>
      </c>
    </row>
    <row r="1139" spans="1:16" ht="59.65" customHeight="1" x14ac:dyDescent="0.25">
      <c r="A1139" s="26"/>
      <c r="B1139" s="16">
        <v>4069161959431</v>
      </c>
      <c r="C1139" s="17" t="s">
        <v>756</v>
      </c>
      <c r="D1139" s="17" t="s">
        <v>736</v>
      </c>
      <c r="E1139" s="17" t="s">
        <v>741</v>
      </c>
      <c r="F1139" s="17" t="s">
        <v>748</v>
      </c>
      <c r="G1139" s="18">
        <v>69254487</v>
      </c>
      <c r="H1139" s="17" t="s">
        <v>458</v>
      </c>
      <c r="I1139" s="17" t="s">
        <v>732</v>
      </c>
      <c r="J1139" s="17" t="s">
        <v>524</v>
      </c>
      <c r="K1139" s="17" t="s">
        <v>31</v>
      </c>
      <c r="L1139" s="17" t="s">
        <v>771</v>
      </c>
      <c r="M1139" s="17" t="s">
        <v>931</v>
      </c>
      <c r="N1139" s="19">
        <v>9</v>
      </c>
      <c r="O1139" s="23">
        <v>29.680700000000002</v>
      </c>
      <c r="P1139" s="23">
        <f t="shared" si="17"/>
        <v>267.12630000000001</v>
      </c>
    </row>
    <row r="1140" spans="1:16" ht="59.65" customHeight="1" x14ac:dyDescent="0.25">
      <c r="A1140" s="26"/>
      <c r="B1140" s="16">
        <v>4069161959448</v>
      </c>
      <c r="C1140" s="17" t="s">
        <v>756</v>
      </c>
      <c r="D1140" s="17" t="s">
        <v>736</v>
      </c>
      <c r="E1140" s="17" t="s">
        <v>741</v>
      </c>
      <c r="F1140" s="17" t="s">
        <v>748</v>
      </c>
      <c r="G1140" s="18">
        <v>69254487</v>
      </c>
      <c r="H1140" s="17" t="s">
        <v>458</v>
      </c>
      <c r="I1140" s="17" t="s">
        <v>732</v>
      </c>
      <c r="J1140" s="17" t="s">
        <v>524</v>
      </c>
      <c r="K1140" s="17" t="s">
        <v>32</v>
      </c>
      <c r="L1140" s="17" t="s">
        <v>771</v>
      </c>
      <c r="M1140" s="17" t="s">
        <v>931</v>
      </c>
      <c r="N1140" s="19">
        <v>9</v>
      </c>
      <c r="O1140" s="23">
        <v>29.680700000000002</v>
      </c>
      <c r="P1140" s="23">
        <f t="shared" si="17"/>
        <v>267.12630000000001</v>
      </c>
    </row>
    <row r="1141" spans="1:16" ht="59.65" customHeight="1" x14ac:dyDescent="0.25">
      <c r="A1141" s="25" t="s">
        <v>337</v>
      </c>
      <c r="B1141" s="16">
        <v>4069161969119</v>
      </c>
      <c r="C1141" s="17" t="s">
        <v>756</v>
      </c>
      <c r="D1141" s="17" t="s">
        <v>736</v>
      </c>
      <c r="E1141" s="17" t="s">
        <v>741</v>
      </c>
      <c r="F1141" s="17" t="s">
        <v>751</v>
      </c>
      <c r="G1141" s="18">
        <v>69304625</v>
      </c>
      <c r="H1141" s="17" t="s">
        <v>463</v>
      </c>
      <c r="I1141" s="17" t="s">
        <v>732</v>
      </c>
      <c r="J1141" s="17" t="s">
        <v>524</v>
      </c>
      <c r="K1141" s="17" t="s">
        <v>29</v>
      </c>
      <c r="L1141" s="17" t="s">
        <v>769</v>
      </c>
      <c r="M1141" s="17" t="s">
        <v>953</v>
      </c>
      <c r="N1141" s="19">
        <v>3</v>
      </c>
      <c r="O1141" s="23">
        <v>48.741700000000002</v>
      </c>
      <c r="P1141" s="23">
        <f t="shared" si="17"/>
        <v>146.2251</v>
      </c>
    </row>
    <row r="1142" spans="1:16" ht="59.65" customHeight="1" x14ac:dyDescent="0.25">
      <c r="A1142" s="26"/>
      <c r="B1142" s="16">
        <v>4069161969126</v>
      </c>
      <c r="C1142" s="17" t="s">
        <v>756</v>
      </c>
      <c r="D1142" s="17" t="s">
        <v>736</v>
      </c>
      <c r="E1142" s="17" t="s">
        <v>741</v>
      </c>
      <c r="F1142" s="17" t="s">
        <v>751</v>
      </c>
      <c r="G1142" s="18">
        <v>69304625</v>
      </c>
      <c r="H1142" s="17" t="s">
        <v>463</v>
      </c>
      <c r="I1142" s="17" t="s">
        <v>732</v>
      </c>
      <c r="J1142" s="17" t="s">
        <v>524</v>
      </c>
      <c r="K1142" s="17" t="s">
        <v>30</v>
      </c>
      <c r="L1142" s="17" t="s">
        <v>769</v>
      </c>
      <c r="M1142" s="17" t="s">
        <v>953</v>
      </c>
      <c r="N1142" s="19">
        <v>3</v>
      </c>
      <c r="O1142" s="23">
        <v>48.741700000000002</v>
      </c>
      <c r="P1142" s="23">
        <f t="shared" si="17"/>
        <v>146.2251</v>
      </c>
    </row>
    <row r="1143" spans="1:16" ht="59.65" customHeight="1" x14ac:dyDescent="0.25">
      <c r="A1143" s="26"/>
      <c r="B1143" s="16">
        <v>4069161969133</v>
      </c>
      <c r="C1143" s="17" t="s">
        <v>756</v>
      </c>
      <c r="D1143" s="17" t="s">
        <v>736</v>
      </c>
      <c r="E1143" s="17" t="s">
        <v>741</v>
      </c>
      <c r="F1143" s="17" t="s">
        <v>751</v>
      </c>
      <c r="G1143" s="18">
        <v>69304625</v>
      </c>
      <c r="H1143" s="17" t="s">
        <v>463</v>
      </c>
      <c r="I1143" s="17" t="s">
        <v>732</v>
      </c>
      <c r="J1143" s="17" t="s">
        <v>524</v>
      </c>
      <c r="K1143" s="17" t="s">
        <v>31</v>
      </c>
      <c r="L1143" s="17" t="s">
        <v>769</v>
      </c>
      <c r="M1143" s="17" t="s">
        <v>953</v>
      </c>
      <c r="N1143" s="19">
        <v>5</v>
      </c>
      <c r="O1143" s="23">
        <v>48.741699999999994</v>
      </c>
      <c r="P1143" s="23">
        <f t="shared" si="17"/>
        <v>243.70849999999996</v>
      </c>
    </row>
    <row r="1144" spans="1:16" ht="59.65" customHeight="1" x14ac:dyDescent="0.25">
      <c r="A1144" s="26"/>
      <c r="B1144" s="16">
        <v>4069161969140</v>
      </c>
      <c r="C1144" s="17" t="s">
        <v>756</v>
      </c>
      <c r="D1144" s="17" t="s">
        <v>736</v>
      </c>
      <c r="E1144" s="17" t="s">
        <v>741</v>
      </c>
      <c r="F1144" s="17" t="s">
        <v>751</v>
      </c>
      <c r="G1144" s="18">
        <v>69304625</v>
      </c>
      <c r="H1144" s="17" t="s">
        <v>463</v>
      </c>
      <c r="I1144" s="17" t="s">
        <v>732</v>
      </c>
      <c r="J1144" s="17" t="s">
        <v>524</v>
      </c>
      <c r="K1144" s="17" t="s">
        <v>32</v>
      </c>
      <c r="L1144" s="17" t="s">
        <v>769</v>
      </c>
      <c r="M1144" s="17" t="s">
        <v>953</v>
      </c>
      <c r="N1144" s="19">
        <v>4</v>
      </c>
      <c r="O1144" s="23">
        <v>48.741699999999994</v>
      </c>
      <c r="P1144" s="23">
        <f t="shared" si="17"/>
        <v>194.96679999999998</v>
      </c>
    </row>
    <row r="1145" spans="1:16" ht="59.65" customHeight="1" x14ac:dyDescent="0.25">
      <c r="A1145" s="26"/>
      <c r="B1145" s="16">
        <v>4069161969102</v>
      </c>
      <c r="C1145" s="17" t="s">
        <v>756</v>
      </c>
      <c r="D1145" s="17" t="s">
        <v>736</v>
      </c>
      <c r="E1145" s="17" t="s">
        <v>741</v>
      </c>
      <c r="F1145" s="17" t="s">
        <v>751</v>
      </c>
      <c r="G1145" s="18">
        <v>69304625</v>
      </c>
      <c r="H1145" s="17" t="s">
        <v>463</v>
      </c>
      <c r="I1145" s="17" t="s">
        <v>732</v>
      </c>
      <c r="J1145" s="17" t="s">
        <v>524</v>
      </c>
      <c r="K1145" s="17" t="s">
        <v>33</v>
      </c>
      <c r="L1145" s="17" t="s">
        <v>769</v>
      </c>
      <c r="M1145" s="17" t="s">
        <v>953</v>
      </c>
      <c r="N1145" s="19">
        <v>3</v>
      </c>
      <c r="O1145" s="23">
        <v>48.741700000000002</v>
      </c>
      <c r="P1145" s="23">
        <f t="shared" si="17"/>
        <v>146.2251</v>
      </c>
    </row>
    <row r="1146" spans="1:16" ht="59.65" customHeight="1" x14ac:dyDescent="0.25">
      <c r="A1146" s="2" t="s">
        <v>338</v>
      </c>
      <c r="B1146" s="16">
        <v>4069161672705</v>
      </c>
      <c r="C1146" s="17" t="s">
        <v>756</v>
      </c>
      <c r="D1146" s="17" t="s">
        <v>735</v>
      </c>
      <c r="E1146" s="17" t="s">
        <v>744</v>
      </c>
      <c r="F1146" s="17" t="s">
        <v>748</v>
      </c>
      <c r="G1146" s="18">
        <v>69328902</v>
      </c>
      <c r="H1146" s="17" t="s">
        <v>546</v>
      </c>
      <c r="I1146" s="17" t="s">
        <v>732</v>
      </c>
      <c r="J1146" s="17" t="s">
        <v>524</v>
      </c>
      <c r="K1146" s="17" t="s">
        <v>17</v>
      </c>
      <c r="L1146" s="17" t="s">
        <v>784</v>
      </c>
      <c r="M1146" s="17" t="s">
        <v>817</v>
      </c>
      <c r="N1146" s="19">
        <v>2</v>
      </c>
      <c r="O1146" s="23">
        <v>40.572699999999998</v>
      </c>
      <c r="P1146" s="23">
        <f t="shared" si="17"/>
        <v>81.145399999999995</v>
      </c>
    </row>
    <row r="1147" spans="1:16" ht="59.65" customHeight="1" x14ac:dyDescent="0.25">
      <c r="A1147" s="2" t="s">
        <v>339</v>
      </c>
      <c r="B1147" s="16">
        <v>4069161743023</v>
      </c>
      <c r="C1147" s="17" t="s">
        <v>756</v>
      </c>
      <c r="D1147" s="17" t="s">
        <v>735</v>
      </c>
      <c r="E1147" s="17" t="s">
        <v>744</v>
      </c>
      <c r="F1147" s="17" t="s">
        <v>748</v>
      </c>
      <c r="G1147" s="18">
        <v>69328921</v>
      </c>
      <c r="H1147" s="17" t="s">
        <v>546</v>
      </c>
      <c r="I1147" s="17" t="s">
        <v>732</v>
      </c>
      <c r="J1147" s="17" t="s">
        <v>524</v>
      </c>
      <c r="K1147" s="17" t="s">
        <v>372</v>
      </c>
      <c r="L1147" s="17" t="s">
        <v>784</v>
      </c>
      <c r="M1147" s="17" t="s">
        <v>817</v>
      </c>
      <c r="N1147" s="19">
        <v>2</v>
      </c>
      <c r="O1147" s="23">
        <v>40.572699999999998</v>
      </c>
      <c r="P1147" s="23">
        <f t="shared" si="17"/>
        <v>81.145399999999995</v>
      </c>
    </row>
    <row r="1148" spans="1:16" ht="59.65" customHeight="1" x14ac:dyDescent="0.25">
      <c r="A1148" s="25" t="s">
        <v>340</v>
      </c>
      <c r="B1148" s="16">
        <v>4069161749438</v>
      </c>
      <c r="C1148" s="17" t="s">
        <v>756</v>
      </c>
      <c r="D1148" s="17" t="s">
        <v>735</v>
      </c>
      <c r="E1148" s="17" t="s">
        <v>744</v>
      </c>
      <c r="F1148" s="17" t="s">
        <v>748</v>
      </c>
      <c r="G1148" s="18">
        <v>69329125</v>
      </c>
      <c r="H1148" s="17" t="s">
        <v>542</v>
      </c>
      <c r="I1148" s="17" t="s">
        <v>732</v>
      </c>
      <c r="J1148" s="17" t="s">
        <v>524</v>
      </c>
      <c r="K1148" s="17" t="s">
        <v>261</v>
      </c>
      <c r="L1148" s="17" t="s">
        <v>784</v>
      </c>
      <c r="M1148" s="17" t="s">
        <v>962</v>
      </c>
      <c r="N1148" s="19">
        <v>6</v>
      </c>
      <c r="O1148" s="23">
        <v>40.572699999999998</v>
      </c>
      <c r="P1148" s="23">
        <f t="shared" si="17"/>
        <v>243.43619999999999</v>
      </c>
    </row>
    <row r="1149" spans="1:16" ht="59.65" customHeight="1" x14ac:dyDescent="0.25">
      <c r="A1149" s="26"/>
      <c r="B1149" s="16">
        <v>4069161749483</v>
      </c>
      <c r="C1149" s="17" t="s">
        <v>756</v>
      </c>
      <c r="D1149" s="17" t="s">
        <v>735</v>
      </c>
      <c r="E1149" s="17" t="s">
        <v>744</v>
      </c>
      <c r="F1149" s="17" t="s">
        <v>748</v>
      </c>
      <c r="G1149" s="18">
        <v>69329125</v>
      </c>
      <c r="H1149" s="17" t="s">
        <v>542</v>
      </c>
      <c r="I1149" s="17" t="s">
        <v>732</v>
      </c>
      <c r="J1149" s="17" t="s">
        <v>524</v>
      </c>
      <c r="K1149" s="17" t="s">
        <v>345</v>
      </c>
      <c r="L1149" s="17" t="s">
        <v>784</v>
      </c>
      <c r="M1149" s="17" t="s">
        <v>962</v>
      </c>
      <c r="N1149" s="19">
        <v>4</v>
      </c>
      <c r="O1149" s="23">
        <v>40.572699999999998</v>
      </c>
      <c r="P1149" s="23">
        <f t="shared" si="17"/>
        <v>162.29079999999999</v>
      </c>
    </row>
    <row r="1150" spans="1:16" ht="59.65" customHeight="1" x14ac:dyDescent="0.25">
      <c r="A1150" s="26"/>
      <c r="B1150" s="16">
        <v>4069161749452</v>
      </c>
      <c r="C1150" s="17" t="s">
        <v>756</v>
      </c>
      <c r="D1150" s="17" t="s">
        <v>735</v>
      </c>
      <c r="E1150" s="17" t="s">
        <v>744</v>
      </c>
      <c r="F1150" s="17" t="s">
        <v>748</v>
      </c>
      <c r="G1150" s="18">
        <v>69329125</v>
      </c>
      <c r="H1150" s="17" t="s">
        <v>542</v>
      </c>
      <c r="I1150" s="17" t="s">
        <v>732</v>
      </c>
      <c r="J1150" s="17" t="s">
        <v>524</v>
      </c>
      <c r="K1150" s="17" t="s">
        <v>367</v>
      </c>
      <c r="L1150" s="17" t="s">
        <v>784</v>
      </c>
      <c r="M1150" s="17" t="s">
        <v>962</v>
      </c>
      <c r="N1150" s="19">
        <v>7</v>
      </c>
      <c r="O1150" s="23">
        <v>40.572699999999998</v>
      </c>
      <c r="P1150" s="23">
        <f t="shared" si="17"/>
        <v>284.00889999999998</v>
      </c>
    </row>
    <row r="1151" spans="1:16" ht="59.65" customHeight="1" x14ac:dyDescent="0.25">
      <c r="A1151" s="26"/>
      <c r="B1151" s="16">
        <v>4069161749490</v>
      </c>
      <c r="C1151" s="17" t="s">
        <v>756</v>
      </c>
      <c r="D1151" s="17" t="s">
        <v>735</v>
      </c>
      <c r="E1151" s="17" t="s">
        <v>744</v>
      </c>
      <c r="F1151" s="17" t="s">
        <v>748</v>
      </c>
      <c r="G1151" s="18">
        <v>69329125</v>
      </c>
      <c r="H1151" s="17" t="s">
        <v>542</v>
      </c>
      <c r="I1151" s="17" t="s">
        <v>732</v>
      </c>
      <c r="J1151" s="17" t="s">
        <v>524</v>
      </c>
      <c r="K1151" s="17" t="s">
        <v>369</v>
      </c>
      <c r="L1151" s="17" t="s">
        <v>784</v>
      </c>
      <c r="M1151" s="17" t="s">
        <v>962</v>
      </c>
      <c r="N1151" s="19">
        <v>8</v>
      </c>
      <c r="O1151" s="23">
        <v>40.572699999999998</v>
      </c>
      <c r="P1151" s="23">
        <f t="shared" si="17"/>
        <v>324.58159999999998</v>
      </c>
    </row>
    <row r="1152" spans="1:16" ht="59.65" customHeight="1" x14ac:dyDescent="0.25">
      <c r="A1152" s="26"/>
      <c r="B1152" s="16">
        <v>4069161749469</v>
      </c>
      <c r="C1152" s="17" t="s">
        <v>756</v>
      </c>
      <c r="D1152" s="17" t="s">
        <v>735</v>
      </c>
      <c r="E1152" s="17" t="s">
        <v>744</v>
      </c>
      <c r="F1152" s="17" t="s">
        <v>748</v>
      </c>
      <c r="G1152" s="18">
        <v>69329125</v>
      </c>
      <c r="H1152" s="17" t="s">
        <v>542</v>
      </c>
      <c r="I1152" s="17" t="s">
        <v>732</v>
      </c>
      <c r="J1152" s="17" t="s">
        <v>524</v>
      </c>
      <c r="K1152" s="17" t="s">
        <v>372</v>
      </c>
      <c r="L1152" s="17" t="s">
        <v>784</v>
      </c>
      <c r="M1152" s="17" t="s">
        <v>962</v>
      </c>
      <c r="N1152" s="19">
        <v>9</v>
      </c>
      <c r="O1152" s="23">
        <v>40.572699999999998</v>
      </c>
      <c r="P1152" s="23">
        <f t="shared" si="17"/>
        <v>365.15429999999998</v>
      </c>
    </row>
    <row r="1153" spans="1:16" ht="59.65" customHeight="1" x14ac:dyDescent="0.25">
      <c r="A1153" s="26"/>
      <c r="B1153" s="16">
        <v>4069161749506</v>
      </c>
      <c r="C1153" s="17" t="s">
        <v>756</v>
      </c>
      <c r="D1153" s="17" t="s">
        <v>735</v>
      </c>
      <c r="E1153" s="17" t="s">
        <v>744</v>
      </c>
      <c r="F1153" s="17" t="s">
        <v>748</v>
      </c>
      <c r="G1153" s="18">
        <v>69329125</v>
      </c>
      <c r="H1153" s="17" t="s">
        <v>542</v>
      </c>
      <c r="I1153" s="17" t="s">
        <v>732</v>
      </c>
      <c r="J1153" s="17" t="s">
        <v>524</v>
      </c>
      <c r="K1153" s="17" t="s">
        <v>375</v>
      </c>
      <c r="L1153" s="17" t="s">
        <v>784</v>
      </c>
      <c r="M1153" s="17" t="s">
        <v>962</v>
      </c>
      <c r="N1153" s="19">
        <v>10</v>
      </c>
      <c r="O1153" s="23">
        <v>40.572699999999998</v>
      </c>
      <c r="P1153" s="23">
        <f t="shared" si="17"/>
        <v>405.72699999999998</v>
      </c>
    </row>
    <row r="1154" spans="1:16" ht="59.65" customHeight="1" x14ac:dyDescent="0.25">
      <c r="A1154" s="26"/>
      <c r="B1154" s="16">
        <v>4069161749445</v>
      </c>
      <c r="C1154" s="17" t="s">
        <v>756</v>
      </c>
      <c r="D1154" s="17" t="s">
        <v>735</v>
      </c>
      <c r="E1154" s="17" t="s">
        <v>744</v>
      </c>
      <c r="F1154" s="17" t="s">
        <v>748</v>
      </c>
      <c r="G1154" s="18">
        <v>69329125</v>
      </c>
      <c r="H1154" s="17" t="s">
        <v>542</v>
      </c>
      <c r="I1154" s="17" t="s">
        <v>732</v>
      </c>
      <c r="J1154" s="17" t="s">
        <v>524</v>
      </c>
      <c r="K1154" s="17" t="s">
        <v>17</v>
      </c>
      <c r="L1154" s="17" t="s">
        <v>784</v>
      </c>
      <c r="M1154" s="17" t="s">
        <v>962</v>
      </c>
      <c r="N1154" s="19">
        <v>9</v>
      </c>
      <c r="O1154" s="23">
        <v>40.572699999999998</v>
      </c>
      <c r="P1154" s="23">
        <f t="shared" si="17"/>
        <v>365.15429999999998</v>
      </c>
    </row>
    <row r="1155" spans="1:16" ht="59.65" customHeight="1" x14ac:dyDescent="0.25">
      <c r="A1155" s="25" t="s">
        <v>341</v>
      </c>
      <c r="B1155" s="16">
        <v>4069161731471</v>
      </c>
      <c r="C1155" s="17" t="s">
        <v>756</v>
      </c>
      <c r="D1155" s="17" t="s">
        <v>735</v>
      </c>
      <c r="E1155" s="17" t="s">
        <v>744</v>
      </c>
      <c r="F1155" s="17" t="s">
        <v>748</v>
      </c>
      <c r="G1155" s="18">
        <v>69329141</v>
      </c>
      <c r="H1155" s="17" t="s">
        <v>542</v>
      </c>
      <c r="I1155" s="17" t="s">
        <v>732</v>
      </c>
      <c r="J1155" s="17" t="s">
        <v>524</v>
      </c>
      <c r="K1155" s="17" t="s">
        <v>79</v>
      </c>
      <c r="L1155" s="17" t="s">
        <v>784</v>
      </c>
      <c r="M1155" s="17" t="s">
        <v>962</v>
      </c>
      <c r="N1155" s="19">
        <v>2</v>
      </c>
      <c r="O1155" s="23">
        <v>40.572699999999998</v>
      </c>
      <c r="P1155" s="23">
        <f t="shared" ref="P1155:P1218" si="18">O1155*N1155</f>
        <v>81.145399999999995</v>
      </c>
    </row>
    <row r="1156" spans="1:16" ht="59.65" customHeight="1" x14ac:dyDescent="0.25">
      <c r="A1156" s="26"/>
      <c r="B1156" s="16">
        <v>4069161731433</v>
      </c>
      <c r="C1156" s="17" t="s">
        <v>756</v>
      </c>
      <c r="D1156" s="17" t="s">
        <v>735</v>
      </c>
      <c r="E1156" s="17" t="s">
        <v>744</v>
      </c>
      <c r="F1156" s="17" t="s">
        <v>748</v>
      </c>
      <c r="G1156" s="18">
        <v>69329141</v>
      </c>
      <c r="H1156" s="17" t="s">
        <v>542</v>
      </c>
      <c r="I1156" s="17" t="s">
        <v>732</v>
      </c>
      <c r="J1156" s="17" t="s">
        <v>524</v>
      </c>
      <c r="K1156" s="17" t="s">
        <v>261</v>
      </c>
      <c r="L1156" s="17" t="s">
        <v>784</v>
      </c>
      <c r="M1156" s="17" t="s">
        <v>962</v>
      </c>
      <c r="N1156" s="19">
        <v>2</v>
      </c>
      <c r="O1156" s="23">
        <v>40.572699999999998</v>
      </c>
      <c r="P1156" s="23">
        <f t="shared" si="18"/>
        <v>81.145399999999995</v>
      </c>
    </row>
    <row r="1157" spans="1:16" ht="59.65" customHeight="1" x14ac:dyDescent="0.25">
      <c r="A1157" s="26"/>
      <c r="B1157" s="16">
        <v>4069161731457</v>
      </c>
      <c r="C1157" s="17" t="s">
        <v>756</v>
      </c>
      <c r="D1157" s="17" t="s">
        <v>735</v>
      </c>
      <c r="E1157" s="17" t="s">
        <v>744</v>
      </c>
      <c r="F1157" s="17" t="s">
        <v>748</v>
      </c>
      <c r="G1157" s="18">
        <v>69329141</v>
      </c>
      <c r="H1157" s="17" t="s">
        <v>542</v>
      </c>
      <c r="I1157" s="17" t="s">
        <v>732</v>
      </c>
      <c r="J1157" s="17" t="s">
        <v>524</v>
      </c>
      <c r="K1157" s="17" t="s">
        <v>367</v>
      </c>
      <c r="L1157" s="17" t="s">
        <v>784</v>
      </c>
      <c r="M1157" s="17" t="s">
        <v>962</v>
      </c>
      <c r="N1157" s="19">
        <v>2</v>
      </c>
      <c r="O1157" s="23">
        <v>40.572699999999998</v>
      </c>
      <c r="P1157" s="23">
        <f t="shared" si="18"/>
        <v>81.145399999999995</v>
      </c>
    </row>
    <row r="1158" spans="1:16" ht="59.65" customHeight="1" x14ac:dyDescent="0.25">
      <c r="A1158" s="26"/>
      <c r="B1158" s="16">
        <v>4069161731495</v>
      </c>
      <c r="C1158" s="17" t="s">
        <v>756</v>
      </c>
      <c r="D1158" s="17" t="s">
        <v>735</v>
      </c>
      <c r="E1158" s="17" t="s">
        <v>744</v>
      </c>
      <c r="F1158" s="17" t="s">
        <v>748</v>
      </c>
      <c r="G1158" s="18">
        <v>69329141</v>
      </c>
      <c r="H1158" s="17" t="s">
        <v>542</v>
      </c>
      <c r="I1158" s="17" t="s">
        <v>732</v>
      </c>
      <c r="J1158" s="17" t="s">
        <v>524</v>
      </c>
      <c r="K1158" s="17" t="s">
        <v>369</v>
      </c>
      <c r="L1158" s="17" t="s">
        <v>784</v>
      </c>
      <c r="M1158" s="17" t="s">
        <v>962</v>
      </c>
      <c r="N1158" s="19">
        <v>2</v>
      </c>
      <c r="O1158" s="23">
        <v>40.572699999999998</v>
      </c>
      <c r="P1158" s="23">
        <f t="shared" si="18"/>
        <v>81.145399999999995</v>
      </c>
    </row>
    <row r="1159" spans="1:16" ht="59.65" customHeight="1" x14ac:dyDescent="0.25">
      <c r="A1159" s="26"/>
      <c r="B1159" s="16">
        <v>4069161731464</v>
      </c>
      <c r="C1159" s="17" t="s">
        <v>756</v>
      </c>
      <c r="D1159" s="17" t="s">
        <v>735</v>
      </c>
      <c r="E1159" s="17" t="s">
        <v>744</v>
      </c>
      <c r="F1159" s="17" t="s">
        <v>748</v>
      </c>
      <c r="G1159" s="18">
        <v>69329141</v>
      </c>
      <c r="H1159" s="17" t="s">
        <v>542</v>
      </c>
      <c r="I1159" s="17" t="s">
        <v>732</v>
      </c>
      <c r="J1159" s="17" t="s">
        <v>524</v>
      </c>
      <c r="K1159" s="17" t="s">
        <v>372</v>
      </c>
      <c r="L1159" s="17" t="s">
        <v>784</v>
      </c>
      <c r="M1159" s="17" t="s">
        <v>962</v>
      </c>
      <c r="N1159" s="19">
        <v>2</v>
      </c>
      <c r="O1159" s="23">
        <v>40.572699999999998</v>
      </c>
      <c r="P1159" s="23">
        <f t="shared" si="18"/>
        <v>81.145399999999995</v>
      </c>
    </row>
    <row r="1160" spans="1:16" ht="59.65" customHeight="1" x14ac:dyDescent="0.25">
      <c r="A1160" s="26"/>
      <c r="B1160" s="16">
        <v>4069161731440</v>
      </c>
      <c r="C1160" s="17" t="s">
        <v>756</v>
      </c>
      <c r="D1160" s="17" t="s">
        <v>735</v>
      </c>
      <c r="E1160" s="17" t="s">
        <v>744</v>
      </c>
      <c r="F1160" s="17" t="s">
        <v>748</v>
      </c>
      <c r="G1160" s="18">
        <v>69329141</v>
      </c>
      <c r="H1160" s="17" t="s">
        <v>542</v>
      </c>
      <c r="I1160" s="17" t="s">
        <v>732</v>
      </c>
      <c r="J1160" s="17" t="s">
        <v>524</v>
      </c>
      <c r="K1160" s="17" t="s">
        <v>17</v>
      </c>
      <c r="L1160" s="17" t="s">
        <v>784</v>
      </c>
      <c r="M1160" s="17" t="s">
        <v>962</v>
      </c>
      <c r="N1160" s="19">
        <v>1</v>
      </c>
      <c r="O1160" s="23">
        <v>40.572699999999998</v>
      </c>
      <c r="P1160" s="23">
        <f t="shared" si="18"/>
        <v>40.572699999999998</v>
      </c>
    </row>
    <row r="1161" spans="1:16" ht="59.65" customHeight="1" x14ac:dyDescent="0.25">
      <c r="A1161" s="25" t="s">
        <v>342</v>
      </c>
      <c r="B1161" s="16">
        <v>4069161648342</v>
      </c>
      <c r="C1161" s="17" t="s">
        <v>756</v>
      </c>
      <c r="D1161" s="17" t="s">
        <v>737</v>
      </c>
      <c r="E1161" s="17" t="s">
        <v>741</v>
      </c>
      <c r="F1161" s="17" t="s">
        <v>748</v>
      </c>
      <c r="G1161" s="18">
        <v>69338701</v>
      </c>
      <c r="H1161" s="17" t="s">
        <v>440</v>
      </c>
      <c r="I1161" s="17" t="s">
        <v>732</v>
      </c>
      <c r="J1161" s="17" t="s">
        <v>524</v>
      </c>
      <c r="K1161" s="17" t="s">
        <v>29</v>
      </c>
      <c r="L1161" s="17" t="s">
        <v>766</v>
      </c>
      <c r="M1161" s="17" t="s">
        <v>817</v>
      </c>
      <c r="N1161" s="19">
        <v>5</v>
      </c>
      <c r="O1161" s="23">
        <v>26.957699999999999</v>
      </c>
      <c r="P1161" s="23">
        <f t="shared" si="18"/>
        <v>134.7885</v>
      </c>
    </row>
    <row r="1162" spans="1:16" ht="59.65" customHeight="1" x14ac:dyDescent="0.25">
      <c r="A1162" s="26"/>
      <c r="B1162" s="16">
        <v>4069161648359</v>
      </c>
      <c r="C1162" s="17" t="s">
        <v>756</v>
      </c>
      <c r="D1162" s="17" t="s">
        <v>737</v>
      </c>
      <c r="E1162" s="17" t="s">
        <v>741</v>
      </c>
      <c r="F1162" s="17" t="s">
        <v>748</v>
      </c>
      <c r="G1162" s="18">
        <v>69338701</v>
      </c>
      <c r="H1162" s="17" t="s">
        <v>440</v>
      </c>
      <c r="I1162" s="17" t="s">
        <v>732</v>
      </c>
      <c r="J1162" s="17" t="s">
        <v>524</v>
      </c>
      <c r="K1162" s="17" t="s">
        <v>30</v>
      </c>
      <c r="L1162" s="17" t="s">
        <v>766</v>
      </c>
      <c r="M1162" s="17" t="s">
        <v>817</v>
      </c>
      <c r="N1162" s="19">
        <v>6</v>
      </c>
      <c r="O1162" s="23">
        <v>26.957699999999999</v>
      </c>
      <c r="P1162" s="23">
        <f t="shared" si="18"/>
        <v>161.74619999999999</v>
      </c>
    </row>
    <row r="1163" spans="1:16" ht="59.65" customHeight="1" x14ac:dyDescent="0.25">
      <c r="A1163" s="26"/>
      <c r="B1163" s="16">
        <v>4069161648366</v>
      </c>
      <c r="C1163" s="17" t="s">
        <v>756</v>
      </c>
      <c r="D1163" s="17" t="s">
        <v>737</v>
      </c>
      <c r="E1163" s="17" t="s">
        <v>741</v>
      </c>
      <c r="F1163" s="17" t="s">
        <v>748</v>
      </c>
      <c r="G1163" s="18">
        <v>69338701</v>
      </c>
      <c r="H1163" s="17" t="s">
        <v>440</v>
      </c>
      <c r="I1163" s="17" t="s">
        <v>732</v>
      </c>
      <c r="J1163" s="17" t="s">
        <v>524</v>
      </c>
      <c r="K1163" s="17" t="s">
        <v>31</v>
      </c>
      <c r="L1163" s="17" t="s">
        <v>766</v>
      </c>
      <c r="M1163" s="17" t="s">
        <v>817</v>
      </c>
      <c r="N1163" s="19">
        <v>6</v>
      </c>
      <c r="O1163" s="23">
        <v>26.957699999999999</v>
      </c>
      <c r="P1163" s="23">
        <f t="shared" si="18"/>
        <v>161.74619999999999</v>
      </c>
    </row>
    <row r="1164" spans="1:16" ht="59.65" customHeight="1" x14ac:dyDescent="0.25">
      <c r="A1164" s="26"/>
      <c r="B1164" s="16">
        <v>4069161648373</v>
      </c>
      <c r="C1164" s="17" t="s">
        <v>756</v>
      </c>
      <c r="D1164" s="17" t="s">
        <v>737</v>
      </c>
      <c r="E1164" s="17" t="s">
        <v>741</v>
      </c>
      <c r="F1164" s="17" t="s">
        <v>748</v>
      </c>
      <c r="G1164" s="18">
        <v>69338701</v>
      </c>
      <c r="H1164" s="17" t="s">
        <v>440</v>
      </c>
      <c r="I1164" s="17" t="s">
        <v>732</v>
      </c>
      <c r="J1164" s="17" t="s">
        <v>524</v>
      </c>
      <c r="K1164" s="17" t="s">
        <v>32</v>
      </c>
      <c r="L1164" s="17" t="s">
        <v>766</v>
      </c>
      <c r="M1164" s="17" t="s">
        <v>817</v>
      </c>
      <c r="N1164" s="19">
        <v>6</v>
      </c>
      <c r="O1164" s="23">
        <v>26.957699999999999</v>
      </c>
      <c r="P1164" s="23">
        <f t="shared" si="18"/>
        <v>161.74619999999999</v>
      </c>
    </row>
    <row r="1165" spans="1:16" ht="59.65" customHeight="1" x14ac:dyDescent="0.25">
      <c r="A1165" s="26"/>
      <c r="B1165" s="16">
        <v>4069161648335</v>
      </c>
      <c r="C1165" s="17" t="s">
        <v>756</v>
      </c>
      <c r="D1165" s="17" t="s">
        <v>737</v>
      </c>
      <c r="E1165" s="17" t="s">
        <v>741</v>
      </c>
      <c r="F1165" s="17" t="s">
        <v>748</v>
      </c>
      <c r="G1165" s="18">
        <v>69338701</v>
      </c>
      <c r="H1165" s="17" t="s">
        <v>440</v>
      </c>
      <c r="I1165" s="17" t="s">
        <v>732</v>
      </c>
      <c r="J1165" s="17" t="s">
        <v>524</v>
      </c>
      <c r="K1165" s="17" t="s">
        <v>33</v>
      </c>
      <c r="L1165" s="17" t="s">
        <v>766</v>
      </c>
      <c r="M1165" s="17" t="s">
        <v>817</v>
      </c>
      <c r="N1165" s="19">
        <v>3</v>
      </c>
      <c r="O1165" s="23">
        <v>26.957699999999999</v>
      </c>
      <c r="P1165" s="23">
        <f t="shared" si="18"/>
        <v>80.873099999999994</v>
      </c>
    </row>
    <row r="1166" spans="1:16" ht="59.65" customHeight="1" x14ac:dyDescent="0.25">
      <c r="A1166" s="2" t="s">
        <v>344</v>
      </c>
      <c r="B1166" s="16">
        <v>4063699285123</v>
      </c>
      <c r="C1166" s="17" t="s">
        <v>756</v>
      </c>
      <c r="D1166" s="17" t="s">
        <v>735</v>
      </c>
      <c r="E1166" s="17" t="s">
        <v>741</v>
      </c>
      <c r="F1166" s="17" t="s">
        <v>749</v>
      </c>
      <c r="G1166" s="18">
        <v>70492607</v>
      </c>
      <c r="H1166" s="17" t="s">
        <v>726</v>
      </c>
      <c r="I1166" s="17" t="s">
        <v>730</v>
      </c>
      <c r="J1166" s="17" t="s">
        <v>704</v>
      </c>
      <c r="K1166" s="17" t="s">
        <v>31</v>
      </c>
      <c r="L1166" s="17" t="s">
        <v>780</v>
      </c>
      <c r="M1166" s="17" t="s">
        <v>947</v>
      </c>
      <c r="N1166" s="19">
        <v>20</v>
      </c>
      <c r="O1166" s="23">
        <v>26.957699999999999</v>
      </c>
      <c r="P1166" s="23">
        <f t="shared" si="18"/>
        <v>539.154</v>
      </c>
    </row>
    <row r="1167" spans="1:16" ht="59.65" customHeight="1" x14ac:dyDescent="0.25">
      <c r="A1167" s="25" t="s">
        <v>346</v>
      </c>
      <c r="B1167" s="16">
        <v>4067981965212</v>
      </c>
      <c r="C1167" s="17" t="s">
        <v>756</v>
      </c>
      <c r="D1167" s="17" t="s">
        <v>737</v>
      </c>
      <c r="E1167" s="17" t="s">
        <v>740</v>
      </c>
      <c r="F1167" s="17" t="s">
        <v>752</v>
      </c>
      <c r="G1167" s="18">
        <v>76360801</v>
      </c>
      <c r="H1167" s="17" t="s">
        <v>649</v>
      </c>
      <c r="I1167" s="17" t="s">
        <v>731</v>
      </c>
      <c r="J1167" s="17" t="s">
        <v>549</v>
      </c>
      <c r="K1167" s="17" t="s">
        <v>646</v>
      </c>
      <c r="L1167" s="17" t="s">
        <v>780</v>
      </c>
      <c r="M1167" s="17" t="s">
        <v>964</v>
      </c>
      <c r="N1167" s="19">
        <v>1</v>
      </c>
      <c r="O1167" s="23">
        <v>92.309699999999992</v>
      </c>
      <c r="P1167" s="23">
        <f t="shared" si="18"/>
        <v>92.309699999999992</v>
      </c>
    </row>
    <row r="1168" spans="1:16" ht="59.65" customHeight="1" x14ac:dyDescent="0.25">
      <c r="A1168" s="26"/>
      <c r="B1168" s="16">
        <v>4067981965250</v>
      </c>
      <c r="C1168" s="17" t="s">
        <v>756</v>
      </c>
      <c r="D1168" s="17" t="s">
        <v>737</v>
      </c>
      <c r="E1168" s="17" t="s">
        <v>740</v>
      </c>
      <c r="F1168" s="17" t="s">
        <v>752</v>
      </c>
      <c r="G1168" s="18">
        <v>76360801</v>
      </c>
      <c r="H1168" s="17" t="s">
        <v>649</v>
      </c>
      <c r="I1168" s="17" t="s">
        <v>731</v>
      </c>
      <c r="J1168" s="17" t="s">
        <v>549</v>
      </c>
      <c r="K1168" s="17" t="s">
        <v>525</v>
      </c>
      <c r="L1168" s="17" t="s">
        <v>780</v>
      </c>
      <c r="M1168" s="17" t="s">
        <v>964</v>
      </c>
      <c r="N1168" s="19">
        <v>3</v>
      </c>
      <c r="O1168" s="23">
        <v>92.309700000000007</v>
      </c>
      <c r="P1168" s="23">
        <f t="shared" si="18"/>
        <v>276.92910000000001</v>
      </c>
    </row>
    <row r="1169" spans="1:16" ht="59.65" customHeight="1" x14ac:dyDescent="0.25">
      <c r="A1169" s="26"/>
      <c r="B1169" s="16">
        <v>4067981965229</v>
      </c>
      <c r="C1169" s="17" t="s">
        <v>756</v>
      </c>
      <c r="D1169" s="17" t="s">
        <v>737</v>
      </c>
      <c r="E1169" s="17" t="s">
        <v>740</v>
      </c>
      <c r="F1169" s="17" t="s">
        <v>752</v>
      </c>
      <c r="G1169" s="18">
        <v>76360801</v>
      </c>
      <c r="H1169" s="17" t="s">
        <v>649</v>
      </c>
      <c r="I1169" s="17" t="s">
        <v>731</v>
      </c>
      <c r="J1169" s="17" t="s">
        <v>549</v>
      </c>
      <c r="K1169" s="17" t="s">
        <v>717</v>
      </c>
      <c r="L1169" s="17" t="s">
        <v>780</v>
      </c>
      <c r="M1169" s="17" t="s">
        <v>964</v>
      </c>
      <c r="N1169" s="19">
        <v>2</v>
      </c>
      <c r="O1169" s="23">
        <v>92.309699999999992</v>
      </c>
      <c r="P1169" s="23">
        <f t="shared" si="18"/>
        <v>184.61939999999998</v>
      </c>
    </row>
    <row r="1170" spans="1:16" ht="59.65" customHeight="1" x14ac:dyDescent="0.25">
      <c r="A1170" s="26"/>
      <c r="B1170" s="16">
        <v>4067981965274</v>
      </c>
      <c r="C1170" s="17" t="s">
        <v>756</v>
      </c>
      <c r="D1170" s="17" t="s">
        <v>737</v>
      </c>
      <c r="E1170" s="17" t="s">
        <v>740</v>
      </c>
      <c r="F1170" s="17" t="s">
        <v>752</v>
      </c>
      <c r="G1170" s="18">
        <v>76360801</v>
      </c>
      <c r="H1170" s="17" t="s">
        <v>649</v>
      </c>
      <c r="I1170" s="17" t="s">
        <v>731</v>
      </c>
      <c r="J1170" s="17" t="s">
        <v>549</v>
      </c>
      <c r="K1170" s="17" t="s">
        <v>719</v>
      </c>
      <c r="L1170" s="17" t="s">
        <v>780</v>
      </c>
      <c r="M1170" s="17" t="s">
        <v>964</v>
      </c>
      <c r="N1170" s="19">
        <v>1</v>
      </c>
      <c r="O1170" s="23">
        <v>92.309699999999992</v>
      </c>
      <c r="P1170" s="23">
        <f t="shared" si="18"/>
        <v>92.309699999999992</v>
      </c>
    </row>
    <row r="1171" spans="1:16" ht="59.65" customHeight="1" x14ac:dyDescent="0.25">
      <c r="A1171" s="25" t="s">
        <v>347</v>
      </c>
      <c r="B1171" s="16">
        <v>4065449155397</v>
      </c>
      <c r="C1171" s="17" t="s">
        <v>756</v>
      </c>
      <c r="D1171" s="17" t="s">
        <v>737</v>
      </c>
      <c r="E1171" s="17" t="s">
        <v>740</v>
      </c>
      <c r="F1171" s="17" t="s">
        <v>747</v>
      </c>
      <c r="G1171" s="18">
        <v>76571001</v>
      </c>
      <c r="H1171" s="17" t="s">
        <v>539</v>
      </c>
      <c r="I1171" s="17" t="s">
        <v>731</v>
      </c>
      <c r="J1171" s="17" t="s">
        <v>704</v>
      </c>
      <c r="K1171" s="17" t="s">
        <v>646</v>
      </c>
      <c r="L1171" s="17" t="s">
        <v>786</v>
      </c>
      <c r="M1171" s="17" t="s">
        <v>873</v>
      </c>
      <c r="N1171" s="19">
        <v>2</v>
      </c>
      <c r="O1171" s="23">
        <v>114.0937</v>
      </c>
      <c r="P1171" s="23">
        <f t="shared" si="18"/>
        <v>228.1874</v>
      </c>
    </row>
    <row r="1172" spans="1:16" ht="59.65" customHeight="1" x14ac:dyDescent="0.25">
      <c r="A1172" s="26"/>
      <c r="B1172" s="16">
        <v>4065449155410</v>
      </c>
      <c r="C1172" s="17" t="s">
        <v>756</v>
      </c>
      <c r="D1172" s="17" t="s">
        <v>737</v>
      </c>
      <c r="E1172" s="17" t="s">
        <v>740</v>
      </c>
      <c r="F1172" s="17" t="s">
        <v>747</v>
      </c>
      <c r="G1172" s="18">
        <v>76571001</v>
      </c>
      <c r="H1172" s="17" t="s">
        <v>539</v>
      </c>
      <c r="I1172" s="17" t="s">
        <v>731</v>
      </c>
      <c r="J1172" s="17" t="s">
        <v>704</v>
      </c>
      <c r="K1172" s="17" t="s">
        <v>525</v>
      </c>
      <c r="L1172" s="17" t="s">
        <v>786</v>
      </c>
      <c r="M1172" s="17" t="s">
        <v>873</v>
      </c>
      <c r="N1172" s="19">
        <v>1</v>
      </c>
      <c r="O1172" s="23">
        <v>114.0937</v>
      </c>
      <c r="P1172" s="23">
        <f t="shared" si="18"/>
        <v>114.0937</v>
      </c>
    </row>
    <row r="1173" spans="1:16" ht="59.65" customHeight="1" x14ac:dyDescent="0.25">
      <c r="A1173" s="25" t="s">
        <v>348</v>
      </c>
      <c r="B1173" s="16">
        <v>4064537606230</v>
      </c>
      <c r="C1173" s="17" t="s">
        <v>756</v>
      </c>
      <c r="D1173" s="17" t="s">
        <v>737</v>
      </c>
      <c r="E1173" s="17" t="s">
        <v>740</v>
      </c>
      <c r="F1173" s="17" t="s">
        <v>746</v>
      </c>
      <c r="G1173" s="18">
        <v>76578001</v>
      </c>
      <c r="H1173" s="17" t="s">
        <v>502</v>
      </c>
      <c r="I1173" s="17" t="s">
        <v>731</v>
      </c>
      <c r="J1173" s="17" t="s">
        <v>704</v>
      </c>
      <c r="K1173" s="17" t="s">
        <v>646</v>
      </c>
      <c r="L1173" s="17" t="s">
        <v>786</v>
      </c>
      <c r="M1173" s="17" t="s">
        <v>873</v>
      </c>
      <c r="N1173" s="19">
        <v>8</v>
      </c>
      <c r="O1173" s="23">
        <v>114.0937</v>
      </c>
      <c r="P1173" s="23">
        <f t="shared" si="18"/>
        <v>912.74959999999999</v>
      </c>
    </row>
    <row r="1174" spans="1:16" ht="59.65" customHeight="1" x14ac:dyDescent="0.25">
      <c r="A1174" s="26"/>
      <c r="B1174" s="16">
        <v>4064537606247</v>
      </c>
      <c r="C1174" s="17" t="s">
        <v>756</v>
      </c>
      <c r="D1174" s="17" t="s">
        <v>737</v>
      </c>
      <c r="E1174" s="17" t="s">
        <v>740</v>
      </c>
      <c r="F1174" s="17" t="s">
        <v>746</v>
      </c>
      <c r="G1174" s="18">
        <v>76578001</v>
      </c>
      <c r="H1174" s="17" t="s">
        <v>502</v>
      </c>
      <c r="I1174" s="17" t="s">
        <v>731</v>
      </c>
      <c r="J1174" s="17" t="s">
        <v>704</v>
      </c>
      <c r="K1174" s="17" t="s">
        <v>528</v>
      </c>
      <c r="L1174" s="17" t="s">
        <v>786</v>
      </c>
      <c r="M1174" s="17" t="s">
        <v>873</v>
      </c>
      <c r="N1174" s="19">
        <v>11</v>
      </c>
      <c r="O1174" s="23">
        <v>114.0937</v>
      </c>
      <c r="P1174" s="23">
        <f t="shared" si="18"/>
        <v>1255.0307</v>
      </c>
    </row>
    <row r="1175" spans="1:16" ht="59.65" customHeight="1" x14ac:dyDescent="0.25">
      <c r="A1175" s="26"/>
      <c r="B1175" s="16">
        <v>4064537606254</v>
      </c>
      <c r="C1175" s="17" t="s">
        <v>756</v>
      </c>
      <c r="D1175" s="17" t="s">
        <v>737</v>
      </c>
      <c r="E1175" s="17" t="s">
        <v>740</v>
      </c>
      <c r="F1175" s="17" t="s">
        <v>746</v>
      </c>
      <c r="G1175" s="18">
        <v>76578001</v>
      </c>
      <c r="H1175" s="17" t="s">
        <v>502</v>
      </c>
      <c r="I1175" s="17" t="s">
        <v>731</v>
      </c>
      <c r="J1175" s="17" t="s">
        <v>704</v>
      </c>
      <c r="K1175" s="17" t="s">
        <v>525</v>
      </c>
      <c r="L1175" s="17" t="s">
        <v>786</v>
      </c>
      <c r="M1175" s="17" t="s">
        <v>873</v>
      </c>
      <c r="N1175" s="19">
        <v>2</v>
      </c>
      <c r="O1175" s="23">
        <v>114.0937</v>
      </c>
      <c r="P1175" s="23">
        <f t="shared" si="18"/>
        <v>228.1874</v>
      </c>
    </row>
    <row r="1176" spans="1:16" ht="59.65" customHeight="1" x14ac:dyDescent="0.25">
      <c r="A1176" s="25" t="s">
        <v>349</v>
      </c>
      <c r="B1176" s="16">
        <v>4064537553749</v>
      </c>
      <c r="C1176" s="17" t="s">
        <v>756</v>
      </c>
      <c r="D1176" s="17" t="s">
        <v>737</v>
      </c>
      <c r="E1176" s="17" t="s">
        <v>740</v>
      </c>
      <c r="F1176" s="17" t="s">
        <v>746</v>
      </c>
      <c r="G1176" s="18">
        <v>76594702</v>
      </c>
      <c r="H1176" s="17" t="s">
        <v>473</v>
      </c>
      <c r="I1176" s="17" t="s">
        <v>730</v>
      </c>
      <c r="J1176" s="17" t="s">
        <v>704</v>
      </c>
      <c r="K1176" s="17" t="s">
        <v>646</v>
      </c>
      <c r="L1176" s="17" t="s">
        <v>786</v>
      </c>
      <c r="M1176" s="17" t="s">
        <v>873</v>
      </c>
      <c r="N1176" s="19">
        <v>1</v>
      </c>
      <c r="O1176" s="23">
        <v>114.0937</v>
      </c>
      <c r="P1176" s="23">
        <f t="shared" si="18"/>
        <v>114.0937</v>
      </c>
    </row>
    <row r="1177" spans="1:16" ht="59.65" customHeight="1" x14ac:dyDescent="0.25">
      <c r="A1177" s="26"/>
      <c r="B1177" s="16">
        <v>4064537553756</v>
      </c>
      <c r="C1177" s="17" t="s">
        <v>756</v>
      </c>
      <c r="D1177" s="17" t="s">
        <v>737</v>
      </c>
      <c r="E1177" s="17" t="s">
        <v>740</v>
      </c>
      <c r="F1177" s="17" t="s">
        <v>746</v>
      </c>
      <c r="G1177" s="18">
        <v>76594702</v>
      </c>
      <c r="H1177" s="17" t="s">
        <v>473</v>
      </c>
      <c r="I1177" s="17" t="s">
        <v>730</v>
      </c>
      <c r="J1177" s="17" t="s">
        <v>704</v>
      </c>
      <c r="K1177" s="17" t="s">
        <v>528</v>
      </c>
      <c r="L1177" s="17" t="s">
        <v>786</v>
      </c>
      <c r="M1177" s="17" t="s">
        <v>873</v>
      </c>
      <c r="N1177" s="19">
        <v>3</v>
      </c>
      <c r="O1177" s="23">
        <v>114.0937</v>
      </c>
      <c r="P1177" s="23">
        <f t="shared" si="18"/>
        <v>342.28109999999998</v>
      </c>
    </row>
    <row r="1178" spans="1:16" ht="59.65" customHeight="1" x14ac:dyDescent="0.25">
      <c r="A1178" s="25" t="s">
        <v>350</v>
      </c>
      <c r="B1178" s="16">
        <v>4099686710675</v>
      </c>
      <c r="C1178" s="17" t="s">
        <v>756</v>
      </c>
      <c r="D1178" s="17" t="s">
        <v>737</v>
      </c>
      <c r="E1178" s="17" t="s">
        <v>740</v>
      </c>
      <c r="F1178" s="17" t="s">
        <v>747</v>
      </c>
      <c r="G1178" s="18">
        <v>77395601</v>
      </c>
      <c r="H1178" s="17" t="s">
        <v>650</v>
      </c>
      <c r="I1178" s="17" t="s">
        <v>734</v>
      </c>
      <c r="J1178" s="17" t="s">
        <v>704</v>
      </c>
      <c r="K1178" s="17" t="s">
        <v>646</v>
      </c>
      <c r="L1178" s="17" t="s">
        <v>780</v>
      </c>
      <c r="M1178" s="17" t="s">
        <v>963</v>
      </c>
      <c r="N1178" s="19">
        <v>2</v>
      </c>
      <c r="O1178" s="23">
        <v>122.2627</v>
      </c>
      <c r="P1178" s="23">
        <f t="shared" si="18"/>
        <v>244.52539999999999</v>
      </c>
    </row>
    <row r="1179" spans="1:16" ht="59.65" customHeight="1" x14ac:dyDescent="0.25">
      <c r="A1179" s="26"/>
      <c r="B1179" s="16">
        <v>4099686710682</v>
      </c>
      <c r="C1179" s="17" t="s">
        <v>756</v>
      </c>
      <c r="D1179" s="17" t="s">
        <v>737</v>
      </c>
      <c r="E1179" s="17" t="s">
        <v>740</v>
      </c>
      <c r="F1179" s="17" t="s">
        <v>747</v>
      </c>
      <c r="G1179" s="18">
        <v>77395601</v>
      </c>
      <c r="H1179" s="17" t="s">
        <v>650</v>
      </c>
      <c r="I1179" s="17" t="s">
        <v>734</v>
      </c>
      <c r="J1179" s="17" t="s">
        <v>704</v>
      </c>
      <c r="K1179" s="17" t="s">
        <v>528</v>
      </c>
      <c r="L1179" s="17" t="s">
        <v>780</v>
      </c>
      <c r="M1179" s="17" t="s">
        <v>963</v>
      </c>
      <c r="N1179" s="19">
        <v>4</v>
      </c>
      <c r="O1179" s="23">
        <v>122.2627</v>
      </c>
      <c r="P1179" s="23">
        <f t="shared" si="18"/>
        <v>489.05079999999998</v>
      </c>
    </row>
    <row r="1180" spans="1:16" ht="59.65" customHeight="1" x14ac:dyDescent="0.25">
      <c r="A1180" s="26"/>
      <c r="B1180" s="16">
        <v>4099686710705</v>
      </c>
      <c r="C1180" s="17" t="s">
        <v>756</v>
      </c>
      <c r="D1180" s="17" t="s">
        <v>737</v>
      </c>
      <c r="E1180" s="17" t="s">
        <v>740</v>
      </c>
      <c r="F1180" s="17" t="s">
        <v>747</v>
      </c>
      <c r="G1180" s="18">
        <v>77395601</v>
      </c>
      <c r="H1180" s="17" t="s">
        <v>650</v>
      </c>
      <c r="I1180" s="17" t="s">
        <v>734</v>
      </c>
      <c r="J1180" s="17" t="s">
        <v>704</v>
      </c>
      <c r="K1180" s="17" t="s">
        <v>525</v>
      </c>
      <c r="L1180" s="17" t="s">
        <v>780</v>
      </c>
      <c r="M1180" s="17" t="s">
        <v>963</v>
      </c>
      <c r="N1180" s="19">
        <v>1</v>
      </c>
      <c r="O1180" s="23">
        <v>122.2627</v>
      </c>
      <c r="P1180" s="23">
        <f t="shared" si="18"/>
        <v>122.2627</v>
      </c>
    </row>
    <row r="1181" spans="1:16" ht="59.65" customHeight="1" x14ac:dyDescent="0.25">
      <c r="A1181" s="2" t="s">
        <v>351</v>
      </c>
      <c r="B1181" s="16">
        <v>4099686924836</v>
      </c>
      <c r="C1181" s="17" t="s">
        <v>756</v>
      </c>
      <c r="D1181" s="17" t="s">
        <v>737</v>
      </c>
      <c r="E1181" s="17" t="s">
        <v>740</v>
      </c>
      <c r="F1181" s="17" t="s">
        <v>747</v>
      </c>
      <c r="G1181" s="18">
        <v>77401602</v>
      </c>
      <c r="H1181" s="17" t="s">
        <v>728</v>
      </c>
      <c r="I1181" s="17" t="s">
        <v>731</v>
      </c>
      <c r="J1181" s="17" t="s">
        <v>704</v>
      </c>
      <c r="K1181" s="17" t="s">
        <v>525</v>
      </c>
      <c r="L1181" s="17" t="s">
        <v>780</v>
      </c>
      <c r="M1181" s="17" t="s">
        <v>963</v>
      </c>
      <c r="N1181" s="19">
        <v>1</v>
      </c>
      <c r="O1181" s="23">
        <v>122.2627</v>
      </c>
      <c r="P1181" s="23">
        <f t="shared" si="18"/>
        <v>122.2627</v>
      </c>
    </row>
    <row r="1182" spans="1:16" ht="59.65" customHeight="1" x14ac:dyDescent="0.25">
      <c r="A1182" s="25" t="s">
        <v>352</v>
      </c>
      <c r="B1182" s="16">
        <v>4069157306836</v>
      </c>
      <c r="C1182" s="17" t="s">
        <v>756</v>
      </c>
      <c r="D1182" s="17" t="s">
        <v>737</v>
      </c>
      <c r="E1182" s="17" t="s">
        <v>740</v>
      </c>
      <c r="F1182" s="17" t="s">
        <v>747</v>
      </c>
      <c r="G1182" s="18">
        <v>77946401</v>
      </c>
      <c r="H1182" s="17" t="s">
        <v>389</v>
      </c>
      <c r="I1182" s="17" t="s">
        <v>730</v>
      </c>
      <c r="J1182" s="17" t="s">
        <v>501</v>
      </c>
      <c r="K1182" s="17" t="s">
        <v>646</v>
      </c>
      <c r="L1182" s="17" t="s">
        <v>780</v>
      </c>
      <c r="M1182" s="17" t="s">
        <v>798</v>
      </c>
      <c r="N1182" s="19">
        <v>3</v>
      </c>
      <c r="O1182" s="23">
        <v>187.6147</v>
      </c>
      <c r="P1182" s="23">
        <f t="shared" si="18"/>
        <v>562.84410000000003</v>
      </c>
    </row>
    <row r="1183" spans="1:16" ht="59.65" customHeight="1" x14ac:dyDescent="0.25">
      <c r="A1183" s="26"/>
      <c r="B1183" s="16">
        <v>4069157306874</v>
      </c>
      <c r="C1183" s="17" t="s">
        <v>756</v>
      </c>
      <c r="D1183" s="17" t="s">
        <v>737</v>
      </c>
      <c r="E1183" s="17" t="s">
        <v>740</v>
      </c>
      <c r="F1183" s="17" t="s">
        <v>747</v>
      </c>
      <c r="G1183" s="18">
        <v>77946401</v>
      </c>
      <c r="H1183" s="17" t="s">
        <v>389</v>
      </c>
      <c r="I1183" s="17" t="s">
        <v>730</v>
      </c>
      <c r="J1183" s="17" t="s">
        <v>501</v>
      </c>
      <c r="K1183" s="17" t="s">
        <v>525</v>
      </c>
      <c r="L1183" s="17" t="s">
        <v>780</v>
      </c>
      <c r="M1183" s="17" t="s">
        <v>798</v>
      </c>
      <c r="N1183" s="19">
        <v>6</v>
      </c>
      <c r="O1183" s="23">
        <v>187.6147</v>
      </c>
      <c r="P1183" s="23">
        <f t="shared" si="18"/>
        <v>1125.6882000000001</v>
      </c>
    </row>
    <row r="1184" spans="1:16" ht="59.65" customHeight="1" x14ac:dyDescent="0.25">
      <c r="A1184" s="26"/>
      <c r="B1184" s="16">
        <v>4069157306843</v>
      </c>
      <c r="C1184" s="17" t="s">
        <v>756</v>
      </c>
      <c r="D1184" s="17" t="s">
        <v>737</v>
      </c>
      <c r="E1184" s="17" t="s">
        <v>740</v>
      </c>
      <c r="F1184" s="17" t="s">
        <v>747</v>
      </c>
      <c r="G1184" s="18">
        <v>77946401</v>
      </c>
      <c r="H1184" s="17" t="s">
        <v>389</v>
      </c>
      <c r="I1184" s="17" t="s">
        <v>730</v>
      </c>
      <c r="J1184" s="17" t="s">
        <v>501</v>
      </c>
      <c r="K1184" s="17" t="s">
        <v>717</v>
      </c>
      <c r="L1184" s="17" t="s">
        <v>780</v>
      </c>
      <c r="M1184" s="17" t="s">
        <v>798</v>
      </c>
      <c r="N1184" s="19">
        <v>1</v>
      </c>
      <c r="O1184" s="23">
        <v>187.6147</v>
      </c>
      <c r="P1184" s="23">
        <f t="shared" si="18"/>
        <v>187.6147</v>
      </c>
    </row>
    <row r="1185" spans="1:16" ht="59.65" customHeight="1" x14ac:dyDescent="0.25">
      <c r="A1185" s="26"/>
      <c r="B1185" s="16">
        <v>4069157306898</v>
      </c>
      <c r="C1185" s="17" t="s">
        <v>756</v>
      </c>
      <c r="D1185" s="17" t="s">
        <v>737</v>
      </c>
      <c r="E1185" s="17" t="s">
        <v>740</v>
      </c>
      <c r="F1185" s="17" t="s">
        <v>747</v>
      </c>
      <c r="G1185" s="18">
        <v>77946401</v>
      </c>
      <c r="H1185" s="17" t="s">
        <v>389</v>
      </c>
      <c r="I1185" s="17" t="s">
        <v>730</v>
      </c>
      <c r="J1185" s="17" t="s">
        <v>501</v>
      </c>
      <c r="K1185" s="17" t="s">
        <v>719</v>
      </c>
      <c r="L1185" s="17" t="s">
        <v>780</v>
      </c>
      <c r="M1185" s="17" t="s">
        <v>798</v>
      </c>
      <c r="N1185" s="19">
        <v>13</v>
      </c>
      <c r="O1185" s="23">
        <v>187.61469999999997</v>
      </c>
      <c r="P1185" s="23">
        <f t="shared" si="18"/>
        <v>2438.9910999999997</v>
      </c>
    </row>
    <row r="1186" spans="1:16" ht="59.65" customHeight="1" x14ac:dyDescent="0.25">
      <c r="A1186" s="26"/>
      <c r="B1186" s="16">
        <v>4069157306850</v>
      </c>
      <c r="C1186" s="17" t="s">
        <v>756</v>
      </c>
      <c r="D1186" s="17" t="s">
        <v>737</v>
      </c>
      <c r="E1186" s="17" t="s">
        <v>740</v>
      </c>
      <c r="F1186" s="17" t="s">
        <v>747</v>
      </c>
      <c r="G1186" s="18">
        <v>77946401</v>
      </c>
      <c r="H1186" s="17" t="s">
        <v>389</v>
      </c>
      <c r="I1186" s="17" t="s">
        <v>730</v>
      </c>
      <c r="J1186" s="17" t="s">
        <v>501</v>
      </c>
      <c r="K1186" s="17" t="s">
        <v>37</v>
      </c>
      <c r="L1186" s="17" t="s">
        <v>780</v>
      </c>
      <c r="M1186" s="17" t="s">
        <v>798</v>
      </c>
      <c r="N1186" s="19">
        <v>7</v>
      </c>
      <c r="O1186" s="23">
        <v>187.6147</v>
      </c>
      <c r="P1186" s="23">
        <f t="shared" si="18"/>
        <v>1313.3028999999999</v>
      </c>
    </row>
    <row r="1187" spans="1:16" ht="59.65" customHeight="1" x14ac:dyDescent="0.25">
      <c r="A1187" s="25" t="s">
        <v>353</v>
      </c>
      <c r="B1187" s="16">
        <v>4069157308885</v>
      </c>
      <c r="C1187" s="17" t="s">
        <v>756</v>
      </c>
      <c r="D1187" s="17" t="s">
        <v>737</v>
      </c>
      <c r="E1187" s="17" t="s">
        <v>740</v>
      </c>
      <c r="F1187" s="17" t="s">
        <v>747</v>
      </c>
      <c r="G1187" s="18">
        <v>77946602</v>
      </c>
      <c r="H1187" s="17" t="s">
        <v>387</v>
      </c>
      <c r="I1187" s="17" t="s">
        <v>730</v>
      </c>
      <c r="J1187" s="17" t="s">
        <v>501</v>
      </c>
      <c r="K1187" s="17" t="s">
        <v>718</v>
      </c>
      <c r="L1187" s="17" t="s">
        <v>780</v>
      </c>
      <c r="M1187" s="17" t="s">
        <v>965</v>
      </c>
      <c r="N1187" s="19">
        <v>2</v>
      </c>
      <c r="O1187" s="23">
        <v>187.6147</v>
      </c>
      <c r="P1187" s="23">
        <f t="shared" si="18"/>
        <v>375.2294</v>
      </c>
    </row>
    <row r="1188" spans="1:16" ht="59.65" customHeight="1" x14ac:dyDescent="0.25">
      <c r="A1188" s="26"/>
      <c r="B1188" s="16">
        <v>4069157308854</v>
      </c>
      <c r="C1188" s="17" t="s">
        <v>756</v>
      </c>
      <c r="D1188" s="17" t="s">
        <v>737</v>
      </c>
      <c r="E1188" s="17" t="s">
        <v>740</v>
      </c>
      <c r="F1188" s="17" t="s">
        <v>747</v>
      </c>
      <c r="G1188" s="18">
        <v>77946602</v>
      </c>
      <c r="H1188" s="17" t="s">
        <v>387</v>
      </c>
      <c r="I1188" s="17" t="s">
        <v>730</v>
      </c>
      <c r="J1188" s="17" t="s">
        <v>501</v>
      </c>
      <c r="K1188" s="17" t="s">
        <v>646</v>
      </c>
      <c r="L1188" s="17" t="s">
        <v>780</v>
      </c>
      <c r="M1188" s="17" t="s">
        <v>965</v>
      </c>
      <c r="N1188" s="19">
        <v>11</v>
      </c>
      <c r="O1188" s="23">
        <v>187.6147</v>
      </c>
      <c r="P1188" s="23">
        <f t="shared" si="18"/>
        <v>2063.7617</v>
      </c>
    </row>
    <row r="1189" spans="1:16" ht="59.65" customHeight="1" x14ac:dyDescent="0.25">
      <c r="A1189" s="26"/>
      <c r="B1189" s="16">
        <v>4069157308908</v>
      </c>
      <c r="C1189" s="17" t="s">
        <v>756</v>
      </c>
      <c r="D1189" s="17" t="s">
        <v>737</v>
      </c>
      <c r="E1189" s="17" t="s">
        <v>740</v>
      </c>
      <c r="F1189" s="17" t="s">
        <v>747</v>
      </c>
      <c r="G1189" s="18">
        <v>77946602</v>
      </c>
      <c r="H1189" s="17" t="s">
        <v>387</v>
      </c>
      <c r="I1189" s="17" t="s">
        <v>730</v>
      </c>
      <c r="J1189" s="17" t="s">
        <v>501</v>
      </c>
      <c r="K1189" s="17" t="s">
        <v>528</v>
      </c>
      <c r="L1189" s="17" t="s">
        <v>780</v>
      </c>
      <c r="M1189" s="17" t="s">
        <v>965</v>
      </c>
      <c r="N1189" s="19">
        <v>14</v>
      </c>
      <c r="O1189" s="23">
        <v>187.6147</v>
      </c>
      <c r="P1189" s="23">
        <f t="shared" si="18"/>
        <v>2626.6057999999998</v>
      </c>
    </row>
    <row r="1190" spans="1:16" ht="59.65" customHeight="1" x14ac:dyDescent="0.25">
      <c r="A1190" s="26"/>
      <c r="B1190" s="16">
        <v>4069157308892</v>
      </c>
      <c r="C1190" s="17" t="s">
        <v>756</v>
      </c>
      <c r="D1190" s="17" t="s">
        <v>737</v>
      </c>
      <c r="E1190" s="17" t="s">
        <v>740</v>
      </c>
      <c r="F1190" s="17" t="s">
        <v>747</v>
      </c>
      <c r="G1190" s="18">
        <v>77946602</v>
      </c>
      <c r="H1190" s="17" t="s">
        <v>387</v>
      </c>
      <c r="I1190" s="17" t="s">
        <v>730</v>
      </c>
      <c r="J1190" s="17" t="s">
        <v>501</v>
      </c>
      <c r="K1190" s="17" t="s">
        <v>525</v>
      </c>
      <c r="L1190" s="17" t="s">
        <v>780</v>
      </c>
      <c r="M1190" s="17" t="s">
        <v>965</v>
      </c>
      <c r="N1190" s="19">
        <v>23</v>
      </c>
      <c r="O1190" s="23">
        <v>187.6147</v>
      </c>
      <c r="P1190" s="23">
        <f t="shared" si="18"/>
        <v>4315.1381000000001</v>
      </c>
    </row>
    <row r="1191" spans="1:16" ht="59.65" customHeight="1" x14ac:dyDescent="0.25">
      <c r="A1191" s="26"/>
      <c r="B1191" s="16">
        <v>4069157308861</v>
      </c>
      <c r="C1191" s="17" t="s">
        <v>756</v>
      </c>
      <c r="D1191" s="17" t="s">
        <v>737</v>
      </c>
      <c r="E1191" s="17" t="s">
        <v>740</v>
      </c>
      <c r="F1191" s="17" t="s">
        <v>747</v>
      </c>
      <c r="G1191" s="18">
        <v>77946602</v>
      </c>
      <c r="H1191" s="17" t="s">
        <v>387</v>
      </c>
      <c r="I1191" s="17" t="s">
        <v>730</v>
      </c>
      <c r="J1191" s="17" t="s">
        <v>501</v>
      </c>
      <c r="K1191" s="17" t="s">
        <v>717</v>
      </c>
      <c r="L1191" s="17" t="s">
        <v>780</v>
      </c>
      <c r="M1191" s="17" t="s">
        <v>965</v>
      </c>
      <c r="N1191" s="19">
        <v>18</v>
      </c>
      <c r="O1191" s="23">
        <v>187.61469999999997</v>
      </c>
      <c r="P1191" s="23">
        <f t="shared" si="18"/>
        <v>3377.0645999999997</v>
      </c>
    </row>
    <row r="1192" spans="1:16" ht="59.65" customHeight="1" x14ac:dyDescent="0.25">
      <c r="A1192" s="26"/>
      <c r="B1192" s="16">
        <v>4069157308915</v>
      </c>
      <c r="C1192" s="17" t="s">
        <v>756</v>
      </c>
      <c r="D1192" s="17" t="s">
        <v>737</v>
      </c>
      <c r="E1192" s="17" t="s">
        <v>740</v>
      </c>
      <c r="F1192" s="17" t="s">
        <v>747</v>
      </c>
      <c r="G1192" s="18">
        <v>77946602</v>
      </c>
      <c r="H1192" s="17" t="s">
        <v>387</v>
      </c>
      <c r="I1192" s="17" t="s">
        <v>730</v>
      </c>
      <c r="J1192" s="17" t="s">
        <v>501</v>
      </c>
      <c r="K1192" s="17" t="s">
        <v>719</v>
      </c>
      <c r="L1192" s="17" t="s">
        <v>780</v>
      </c>
      <c r="M1192" s="17" t="s">
        <v>965</v>
      </c>
      <c r="N1192" s="19">
        <v>20</v>
      </c>
      <c r="O1192" s="23">
        <v>187.6147</v>
      </c>
      <c r="P1192" s="23">
        <f t="shared" si="18"/>
        <v>3752.2939999999999</v>
      </c>
    </row>
    <row r="1193" spans="1:16" ht="59.65" customHeight="1" x14ac:dyDescent="0.25">
      <c r="A1193" s="26"/>
      <c r="B1193" s="16">
        <v>4069157308878</v>
      </c>
      <c r="C1193" s="17" t="s">
        <v>756</v>
      </c>
      <c r="D1193" s="17" t="s">
        <v>737</v>
      </c>
      <c r="E1193" s="17" t="s">
        <v>740</v>
      </c>
      <c r="F1193" s="17" t="s">
        <v>747</v>
      </c>
      <c r="G1193" s="18">
        <v>77946602</v>
      </c>
      <c r="H1193" s="17" t="s">
        <v>387</v>
      </c>
      <c r="I1193" s="17" t="s">
        <v>730</v>
      </c>
      <c r="J1193" s="17" t="s">
        <v>501</v>
      </c>
      <c r="K1193" s="17" t="s">
        <v>37</v>
      </c>
      <c r="L1193" s="17" t="s">
        <v>780</v>
      </c>
      <c r="M1193" s="17" t="s">
        <v>965</v>
      </c>
      <c r="N1193" s="19">
        <v>10</v>
      </c>
      <c r="O1193" s="23">
        <v>187.6147</v>
      </c>
      <c r="P1193" s="23">
        <f t="shared" si="18"/>
        <v>1876.1469999999999</v>
      </c>
    </row>
    <row r="1194" spans="1:16" ht="59.65" customHeight="1" x14ac:dyDescent="0.25">
      <c r="A1194" s="25" t="s">
        <v>354</v>
      </c>
      <c r="B1194" s="16">
        <v>4069157310635</v>
      </c>
      <c r="C1194" s="17" t="s">
        <v>756</v>
      </c>
      <c r="D1194" s="17" t="s">
        <v>737</v>
      </c>
      <c r="E1194" s="17" t="s">
        <v>740</v>
      </c>
      <c r="F1194" s="17" t="s">
        <v>747</v>
      </c>
      <c r="G1194" s="18">
        <v>77946803</v>
      </c>
      <c r="H1194" s="17" t="s">
        <v>393</v>
      </c>
      <c r="I1194" s="17" t="s">
        <v>730</v>
      </c>
      <c r="J1194" s="17" t="s">
        <v>501</v>
      </c>
      <c r="K1194" s="17" t="s">
        <v>718</v>
      </c>
      <c r="L1194" s="17" t="s">
        <v>780</v>
      </c>
      <c r="M1194" s="17" t="s">
        <v>866</v>
      </c>
      <c r="N1194" s="19">
        <v>17</v>
      </c>
      <c r="O1194" s="23">
        <v>187.61469999999997</v>
      </c>
      <c r="P1194" s="23">
        <f t="shared" si="18"/>
        <v>3189.4498999999996</v>
      </c>
    </row>
    <row r="1195" spans="1:16" ht="59.65" customHeight="1" x14ac:dyDescent="0.25">
      <c r="A1195" s="26"/>
      <c r="B1195" s="16">
        <v>4069157310604</v>
      </c>
      <c r="C1195" s="17" t="s">
        <v>756</v>
      </c>
      <c r="D1195" s="17" t="s">
        <v>737</v>
      </c>
      <c r="E1195" s="17" t="s">
        <v>740</v>
      </c>
      <c r="F1195" s="17" t="s">
        <v>747</v>
      </c>
      <c r="G1195" s="18">
        <v>77946803</v>
      </c>
      <c r="H1195" s="17" t="s">
        <v>393</v>
      </c>
      <c r="I1195" s="17" t="s">
        <v>730</v>
      </c>
      <c r="J1195" s="17" t="s">
        <v>501</v>
      </c>
      <c r="K1195" s="17" t="s">
        <v>646</v>
      </c>
      <c r="L1195" s="17" t="s">
        <v>780</v>
      </c>
      <c r="M1195" s="17" t="s">
        <v>866</v>
      </c>
      <c r="N1195" s="19">
        <v>47</v>
      </c>
      <c r="O1195" s="23">
        <v>187.6147</v>
      </c>
      <c r="P1195" s="23">
        <f t="shared" si="18"/>
        <v>8817.8909000000003</v>
      </c>
    </row>
    <row r="1196" spans="1:16" ht="59.65" customHeight="1" x14ac:dyDescent="0.25">
      <c r="A1196" s="26"/>
      <c r="B1196" s="16">
        <v>4069157310659</v>
      </c>
      <c r="C1196" s="17" t="s">
        <v>756</v>
      </c>
      <c r="D1196" s="17" t="s">
        <v>737</v>
      </c>
      <c r="E1196" s="17" t="s">
        <v>740</v>
      </c>
      <c r="F1196" s="17" t="s">
        <v>747</v>
      </c>
      <c r="G1196" s="18">
        <v>77946803</v>
      </c>
      <c r="H1196" s="17" t="s">
        <v>393</v>
      </c>
      <c r="I1196" s="17" t="s">
        <v>730</v>
      </c>
      <c r="J1196" s="17" t="s">
        <v>501</v>
      </c>
      <c r="K1196" s="17" t="s">
        <v>528</v>
      </c>
      <c r="L1196" s="17" t="s">
        <v>780</v>
      </c>
      <c r="M1196" s="17" t="s">
        <v>866</v>
      </c>
      <c r="N1196" s="19">
        <v>129</v>
      </c>
      <c r="O1196" s="23">
        <v>187.6147</v>
      </c>
      <c r="P1196" s="23">
        <f t="shared" si="18"/>
        <v>24202.296299999998</v>
      </c>
    </row>
    <row r="1197" spans="1:16" ht="59.65" customHeight="1" x14ac:dyDescent="0.25">
      <c r="A1197" s="26"/>
      <c r="B1197" s="16">
        <v>4069157310642</v>
      </c>
      <c r="C1197" s="17" t="s">
        <v>756</v>
      </c>
      <c r="D1197" s="17" t="s">
        <v>737</v>
      </c>
      <c r="E1197" s="17" t="s">
        <v>740</v>
      </c>
      <c r="F1197" s="17" t="s">
        <v>747</v>
      </c>
      <c r="G1197" s="18">
        <v>77946803</v>
      </c>
      <c r="H1197" s="17" t="s">
        <v>393</v>
      </c>
      <c r="I1197" s="17" t="s">
        <v>730</v>
      </c>
      <c r="J1197" s="17" t="s">
        <v>501</v>
      </c>
      <c r="K1197" s="17" t="s">
        <v>525</v>
      </c>
      <c r="L1197" s="17" t="s">
        <v>780</v>
      </c>
      <c r="M1197" s="17" t="s">
        <v>866</v>
      </c>
      <c r="N1197" s="19">
        <v>102</v>
      </c>
      <c r="O1197" s="23">
        <v>187.61469999999997</v>
      </c>
      <c r="P1197" s="23">
        <f t="shared" si="18"/>
        <v>19136.699399999998</v>
      </c>
    </row>
    <row r="1198" spans="1:16" ht="59.65" customHeight="1" x14ac:dyDescent="0.25">
      <c r="A1198" s="26"/>
      <c r="B1198" s="16">
        <v>4069157310611</v>
      </c>
      <c r="C1198" s="17" t="s">
        <v>756</v>
      </c>
      <c r="D1198" s="17" t="s">
        <v>737</v>
      </c>
      <c r="E1198" s="17" t="s">
        <v>740</v>
      </c>
      <c r="F1198" s="17" t="s">
        <v>747</v>
      </c>
      <c r="G1198" s="18">
        <v>77946803</v>
      </c>
      <c r="H1198" s="17" t="s">
        <v>393</v>
      </c>
      <c r="I1198" s="17" t="s">
        <v>730</v>
      </c>
      <c r="J1198" s="17" t="s">
        <v>501</v>
      </c>
      <c r="K1198" s="17" t="s">
        <v>717</v>
      </c>
      <c r="L1198" s="17" t="s">
        <v>780</v>
      </c>
      <c r="M1198" s="17" t="s">
        <v>866</v>
      </c>
      <c r="N1198" s="19">
        <v>82</v>
      </c>
      <c r="O1198" s="23">
        <v>187.6147</v>
      </c>
      <c r="P1198" s="23">
        <f t="shared" si="18"/>
        <v>15384.4054</v>
      </c>
    </row>
    <row r="1199" spans="1:16" ht="59.65" customHeight="1" x14ac:dyDescent="0.25">
      <c r="A1199" s="26"/>
      <c r="B1199" s="16">
        <v>4069157310666</v>
      </c>
      <c r="C1199" s="17" t="s">
        <v>756</v>
      </c>
      <c r="D1199" s="17" t="s">
        <v>737</v>
      </c>
      <c r="E1199" s="17" t="s">
        <v>740</v>
      </c>
      <c r="F1199" s="17" t="s">
        <v>747</v>
      </c>
      <c r="G1199" s="18">
        <v>77946803</v>
      </c>
      <c r="H1199" s="17" t="s">
        <v>393</v>
      </c>
      <c r="I1199" s="17" t="s">
        <v>730</v>
      </c>
      <c r="J1199" s="17" t="s">
        <v>501</v>
      </c>
      <c r="K1199" s="17" t="s">
        <v>719</v>
      </c>
      <c r="L1199" s="17" t="s">
        <v>780</v>
      </c>
      <c r="M1199" s="17" t="s">
        <v>866</v>
      </c>
      <c r="N1199" s="19">
        <v>28</v>
      </c>
      <c r="O1199" s="23">
        <v>187.6147</v>
      </c>
      <c r="P1199" s="23">
        <f t="shared" si="18"/>
        <v>5253.2115999999996</v>
      </c>
    </row>
    <row r="1200" spans="1:16" ht="59.65" customHeight="1" x14ac:dyDescent="0.25">
      <c r="A1200" s="26"/>
      <c r="B1200" s="16">
        <v>4069157310628</v>
      </c>
      <c r="C1200" s="17" t="s">
        <v>756</v>
      </c>
      <c r="D1200" s="17" t="s">
        <v>737</v>
      </c>
      <c r="E1200" s="17" t="s">
        <v>740</v>
      </c>
      <c r="F1200" s="17" t="s">
        <v>747</v>
      </c>
      <c r="G1200" s="18">
        <v>77946803</v>
      </c>
      <c r="H1200" s="17" t="s">
        <v>393</v>
      </c>
      <c r="I1200" s="17" t="s">
        <v>730</v>
      </c>
      <c r="J1200" s="17" t="s">
        <v>501</v>
      </c>
      <c r="K1200" s="17" t="s">
        <v>37</v>
      </c>
      <c r="L1200" s="17" t="s">
        <v>780</v>
      </c>
      <c r="M1200" s="17" t="s">
        <v>866</v>
      </c>
      <c r="N1200" s="19">
        <v>10</v>
      </c>
      <c r="O1200" s="23">
        <v>187.6147</v>
      </c>
      <c r="P1200" s="23">
        <f t="shared" si="18"/>
        <v>1876.1469999999999</v>
      </c>
    </row>
    <row r="1201" spans="1:16" ht="59.65" customHeight="1" x14ac:dyDescent="0.25">
      <c r="A1201" s="25" t="s">
        <v>355</v>
      </c>
      <c r="B1201" s="16">
        <v>4069157308748</v>
      </c>
      <c r="C1201" s="17" t="s">
        <v>756</v>
      </c>
      <c r="D1201" s="17" t="s">
        <v>737</v>
      </c>
      <c r="E1201" s="17" t="s">
        <v>740</v>
      </c>
      <c r="F1201" s="17" t="s">
        <v>747</v>
      </c>
      <c r="G1201" s="18">
        <v>77947001</v>
      </c>
      <c r="H1201" s="17" t="s">
        <v>390</v>
      </c>
      <c r="I1201" s="17" t="s">
        <v>733</v>
      </c>
      <c r="J1201" s="17" t="s">
        <v>501</v>
      </c>
      <c r="K1201" s="17" t="s">
        <v>718</v>
      </c>
      <c r="L1201" s="17" t="s">
        <v>780</v>
      </c>
      <c r="M1201" s="17" t="s">
        <v>963</v>
      </c>
      <c r="N1201" s="19">
        <v>9</v>
      </c>
      <c r="O1201" s="23">
        <v>107.5585</v>
      </c>
      <c r="P1201" s="23">
        <f t="shared" si="18"/>
        <v>968.02649999999994</v>
      </c>
    </row>
    <row r="1202" spans="1:16" ht="59.65" customHeight="1" x14ac:dyDescent="0.25">
      <c r="A1202" s="26"/>
      <c r="B1202" s="16">
        <v>4069157308717</v>
      </c>
      <c r="C1202" s="17" t="s">
        <v>756</v>
      </c>
      <c r="D1202" s="17" t="s">
        <v>737</v>
      </c>
      <c r="E1202" s="17" t="s">
        <v>740</v>
      </c>
      <c r="F1202" s="17" t="s">
        <v>747</v>
      </c>
      <c r="G1202" s="18">
        <v>77947001</v>
      </c>
      <c r="H1202" s="17" t="s">
        <v>390</v>
      </c>
      <c r="I1202" s="17" t="s">
        <v>733</v>
      </c>
      <c r="J1202" s="17" t="s">
        <v>501</v>
      </c>
      <c r="K1202" s="17" t="s">
        <v>646</v>
      </c>
      <c r="L1202" s="17" t="s">
        <v>780</v>
      </c>
      <c r="M1202" s="17" t="s">
        <v>963</v>
      </c>
      <c r="N1202" s="19">
        <v>244</v>
      </c>
      <c r="O1202" s="23">
        <v>107.5585</v>
      </c>
      <c r="P1202" s="23">
        <f t="shared" si="18"/>
        <v>26244.273999999998</v>
      </c>
    </row>
    <row r="1203" spans="1:16" ht="59.65" customHeight="1" x14ac:dyDescent="0.25">
      <c r="A1203" s="26"/>
      <c r="B1203" s="16">
        <v>4069157308762</v>
      </c>
      <c r="C1203" s="17" t="s">
        <v>756</v>
      </c>
      <c r="D1203" s="17" t="s">
        <v>737</v>
      </c>
      <c r="E1203" s="17" t="s">
        <v>740</v>
      </c>
      <c r="F1203" s="17" t="s">
        <v>747</v>
      </c>
      <c r="G1203" s="18">
        <v>77947001</v>
      </c>
      <c r="H1203" s="17" t="s">
        <v>390</v>
      </c>
      <c r="I1203" s="17" t="s">
        <v>733</v>
      </c>
      <c r="J1203" s="17" t="s">
        <v>501</v>
      </c>
      <c r="K1203" s="17" t="s">
        <v>528</v>
      </c>
      <c r="L1203" s="17" t="s">
        <v>780</v>
      </c>
      <c r="M1203" s="17" t="s">
        <v>963</v>
      </c>
      <c r="N1203" s="19">
        <v>336</v>
      </c>
      <c r="O1203" s="23">
        <v>107.55849999999998</v>
      </c>
      <c r="P1203" s="23">
        <f t="shared" si="18"/>
        <v>36139.655999999995</v>
      </c>
    </row>
    <row r="1204" spans="1:16" ht="59.65" customHeight="1" x14ac:dyDescent="0.25">
      <c r="A1204" s="26"/>
      <c r="B1204" s="16">
        <v>4069157308755</v>
      </c>
      <c r="C1204" s="17" t="s">
        <v>756</v>
      </c>
      <c r="D1204" s="17" t="s">
        <v>737</v>
      </c>
      <c r="E1204" s="17" t="s">
        <v>740</v>
      </c>
      <c r="F1204" s="17" t="s">
        <v>747</v>
      </c>
      <c r="G1204" s="18">
        <v>77947001</v>
      </c>
      <c r="H1204" s="17" t="s">
        <v>390</v>
      </c>
      <c r="I1204" s="17" t="s">
        <v>733</v>
      </c>
      <c r="J1204" s="17" t="s">
        <v>501</v>
      </c>
      <c r="K1204" s="17" t="s">
        <v>525</v>
      </c>
      <c r="L1204" s="17" t="s">
        <v>780</v>
      </c>
      <c r="M1204" s="17" t="s">
        <v>963</v>
      </c>
      <c r="N1204" s="19">
        <v>281</v>
      </c>
      <c r="O1204" s="23">
        <v>107.5585</v>
      </c>
      <c r="P1204" s="23">
        <f t="shared" si="18"/>
        <v>30223.9385</v>
      </c>
    </row>
    <row r="1205" spans="1:16" ht="59.65" customHeight="1" x14ac:dyDescent="0.25">
      <c r="A1205" s="26"/>
      <c r="B1205" s="16">
        <v>4069157308724</v>
      </c>
      <c r="C1205" s="17" t="s">
        <v>756</v>
      </c>
      <c r="D1205" s="17" t="s">
        <v>737</v>
      </c>
      <c r="E1205" s="17" t="s">
        <v>740</v>
      </c>
      <c r="F1205" s="17" t="s">
        <v>747</v>
      </c>
      <c r="G1205" s="18">
        <v>77947001</v>
      </c>
      <c r="H1205" s="17" t="s">
        <v>390</v>
      </c>
      <c r="I1205" s="17" t="s">
        <v>733</v>
      </c>
      <c r="J1205" s="17" t="s">
        <v>501</v>
      </c>
      <c r="K1205" s="17" t="s">
        <v>717</v>
      </c>
      <c r="L1205" s="17" t="s">
        <v>780</v>
      </c>
      <c r="M1205" s="17" t="s">
        <v>963</v>
      </c>
      <c r="N1205" s="19">
        <v>176</v>
      </c>
      <c r="O1205" s="23">
        <v>107.5585</v>
      </c>
      <c r="P1205" s="23">
        <f t="shared" si="18"/>
        <v>18930.295999999998</v>
      </c>
    </row>
    <row r="1206" spans="1:16" ht="59.65" customHeight="1" x14ac:dyDescent="0.25">
      <c r="A1206" s="26"/>
      <c r="B1206" s="16">
        <v>4069157308779</v>
      </c>
      <c r="C1206" s="17" t="s">
        <v>756</v>
      </c>
      <c r="D1206" s="17" t="s">
        <v>737</v>
      </c>
      <c r="E1206" s="17" t="s">
        <v>740</v>
      </c>
      <c r="F1206" s="17" t="s">
        <v>747</v>
      </c>
      <c r="G1206" s="18">
        <v>77947001</v>
      </c>
      <c r="H1206" s="17" t="s">
        <v>390</v>
      </c>
      <c r="I1206" s="17" t="s">
        <v>733</v>
      </c>
      <c r="J1206" s="17" t="s">
        <v>501</v>
      </c>
      <c r="K1206" s="17" t="s">
        <v>719</v>
      </c>
      <c r="L1206" s="17" t="s">
        <v>780</v>
      </c>
      <c r="M1206" s="17" t="s">
        <v>963</v>
      </c>
      <c r="N1206" s="19">
        <v>97</v>
      </c>
      <c r="O1206" s="23">
        <v>107.5585</v>
      </c>
      <c r="P1206" s="23">
        <f t="shared" si="18"/>
        <v>10433.174499999999</v>
      </c>
    </row>
    <row r="1207" spans="1:16" ht="59.65" customHeight="1" x14ac:dyDescent="0.25">
      <c r="A1207" s="26"/>
      <c r="B1207" s="16">
        <v>4069157308731</v>
      </c>
      <c r="C1207" s="17" t="s">
        <v>756</v>
      </c>
      <c r="D1207" s="17" t="s">
        <v>737</v>
      </c>
      <c r="E1207" s="17" t="s">
        <v>740</v>
      </c>
      <c r="F1207" s="17" t="s">
        <v>747</v>
      </c>
      <c r="G1207" s="18">
        <v>77947001</v>
      </c>
      <c r="H1207" s="17" t="s">
        <v>390</v>
      </c>
      <c r="I1207" s="17" t="s">
        <v>733</v>
      </c>
      <c r="J1207" s="17" t="s">
        <v>501</v>
      </c>
      <c r="K1207" s="17" t="s">
        <v>37</v>
      </c>
      <c r="L1207" s="17" t="s">
        <v>780</v>
      </c>
      <c r="M1207" s="17" t="s">
        <v>963</v>
      </c>
      <c r="N1207" s="19">
        <v>9</v>
      </c>
      <c r="O1207" s="23">
        <v>107.5585</v>
      </c>
      <c r="P1207" s="23">
        <f t="shared" si="18"/>
        <v>968.02649999999994</v>
      </c>
    </row>
    <row r="1208" spans="1:16" ht="59.65" customHeight="1" x14ac:dyDescent="0.25">
      <c r="A1208" s="25" t="s">
        <v>356</v>
      </c>
      <c r="B1208" s="16">
        <v>4069157310291</v>
      </c>
      <c r="C1208" s="17" t="s">
        <v>756</v>
      </c>
      <c r="D1208" s="17" t="s">
        <v>737</v>
      </c>
      <c r="E1208" s="17" t="s">
        <v>740</v>
      </c>
      <c r="F1208" s="17" t="s">
        <v>747</v>
      </c>
      <c r="G1208" s="18">
        <v>77947102</v>
      </c>
      <c r="H1208" s="17" t="s">
        <v>388</v>
      </c>
      <c r="I1208" s="17" t="s">
        <v>733</v>
      </c>
      <c r="J1208" s="17" t="s">
        <v>501</v>
      </c>
      <c r="K1208" s="17" t="s">
        <v>718</v>
      </c>
      <c r="L1208" s="17" t="s">
        <v>780</v>
      </c>
      <c r="M1208" s="17" t="s">
        <v>963</v>
      </c>
      <c r="N1208" s="19">
        <v>43</v>
      </c>
      <c r="O1208" s="23">
        <v>107.5585</v>
      </c>
      <c r="P1208" s="23">
        <f t="shared" si="18"/>
        <v>4625.0154999999995</v>
      </c>
    </row>
    <row r="1209" spans="1:16" ht="59.65" customHeight="1" x14ac:dyDescent="0.25">
      <c r="A1209" s="26"/>
      <c r="B1209" s="16">
        <v>4069157310260</v>
      </c>
      <c r="C1209" s="17" t="s">
        <v>756</v>
      </c>
      <c r="D1209" s="17" t="s">
        <v>737</v>
      </c>
      <c r="E1209" s="17" t="s">
        <v>740</v>
      </c>
      <c r="F1209" s="17" t="s">
        <v>747</v>
      </c>
      <c r="G1209" s="18">
        <v>77947102</v>
      </c>
      <c r="H1209" s="17" t="s">
        <v>388</v>
      </c>
      <c r="I1209" s="17" t="s">
        <v>733</v>
      </c>
      <c r="J1209" s="17" t="s">
        <v>501</v>
      </c>
      <c r="K1209" s="17" t="s">
        <v>646</v>
      </c>
      <c r="L1209" s="17" t="s">
        <v>780</v>
      </c>
      <c r="M1209" s="17" t="s">
        <v>963</v>
      </c>
      <c r="N1209" s="19">
        <v>106</v>
      </c>
      <c r="O1209" s="23">
        <v>107.5585</v>
      </c>
      <c r="P1209" s="23">
        <f t="shared" si="18"/>
        <v>11401.200999999999</v>
      </c>
    </row>
    <row r="1210" spans="1:16" ht="59.65" customHeight="1" x14ac:dyDescent="0.25">
      <c r="A1210" s="26"/>
      <c r="B1210" s="16">
        <v>4069157310314</v>
      </c>
      <c r="C1210" s="17" t="s">
        <v>756</v>
      </c>
      <c r="D1210" s="17" t="s">
        <v>737</v>
      </c>
      <c r="E1210" s="17" t="s">
        <v>740</v>
      </c>
      <c r="F1210" s="17" t="s">
        <v>747</v>
      </c>
      <c r="G1210" s="18">
        <v>77947102</v>
      </c>
      <c r="H1210" s="17" t="s">
        <v>388</v>
      </c>
      <c r="I1210" s="17" t="s">
        <v>733</v>
      </c>
      <c r="J1210" s="17" t="s">
        <v>501</v>
      </c>
      <c r="K1210" s="17" t="s">
        <v>528</v>
      </c>
      <c r="L1210" s="17" t="s">
        <v>780</v>
      </c>
      <c r="M1210" s="17" t="s">
        <v>963</v>
      </c>
      <c r="N1210" s="19">
        <v>156</v>
      </c>
      <c r="O1210" s="23">
        <v>107.5585</v>
      </c>
      <c r="P1210" s="23">
        <f t="shared" si="18"/>
        <v>16779.126</v>
      </c>
    </row>
    <row r="1211" spans="1:16" ht="59.65" customHeight="1" x14ac:dyDescent="0.25">
      <c r="A1211" s="26"/>
      <c r="B1211" s="16">
        <v>4069157310307</v>
      </c>
      <c r="C1211" s="17" t="s">
        <v>756</v>
      </c>
      <c r="D1211" s="17" t="s">
        <v>737</v>
      </c>
      <c r="E1211" s="17" t="s">
        <v>740</v>
      </c>
      <c r="F1211" s="17" t="s">
        <v>747</v>
      </c>
      <c r="G1211" s="18">
        <v>77947102</v>
      </c>
      <c r="H1211" s="17" t="s">
        <v>388</v>
      </c>
      <c r="I1211" s="17" t="s">
        <v>733</v>
      </c>
      <c r="J1211" s="17" t="s">
        <v>501</v>
      </c>
      <c r="K1211" s="17" t="s">
        <v>525</v>
      </c>
      <c r="L1211" s="17" t="s">
        <v>780</v>
      </c>
      <c r="M1211" s="17" t="s">
        <v>963</v>
      </c>
      <c r="N1211" s="19">
        <v>150</v>
      </c>
      <c r="O1211" s="23">
        <v>107.5585</v>
      </c>
      <c r="P1211" s="23">
        <f t="shared" si="18"/>
        <v>16133.775</v>
      </c>
    </row>
    <row r="1212" spans="1:16" ht="59.65" customHeight="1" x14ac:dyDescent="0.25">
      <c r="A1212" s="26"/>
      <c r="B1212" s="16">
        <v>4069157310277</v>
      </c>
      <c r="C1212" s="17" t="s">
        <v>756</v>
      </c>
      <c r="D1212" s="17" t="s">
        <v>737</v>
      </c>
      <c r="E1212" s="17" t="s">
        <v>740</v>
      </c>
      <c r="F1212" s="17" t="s">
        <v>747</v>
      </c>
      <c r="G1212" s="18">
        <v>77947102</v>
      </c>
      <c r="H1212" s="17" t="s">
        <v>388</v>
      </c>
      <c r="I1212" s="17" t="s">
        <v>733</v>
      </c>
      <c r="J1212" s="17" t="s">
        <v>501</v>
      </c>
      <c r="K1212" s="17" t="s">
        <v>717</v>
      </c>
      <c r="L1212" s="17" t="s">
        <v>780</v>
      </c>
      <c r="M1212" s="17" t="s">
        <v>963</v>
      </c>
      <c r="N1212" s="19">
        <v>91</v>
      </c>
      <c r="O1212" s="23">
        <v>107.55850000000001</v>
      </c>
      <c r="P1212" s="23">
        <f t="shared" si="18"/>
        <v>9787.8235000000004</v>
      </c>
    </row>
    <row r="1213" spans="1:16" ht="59.65" customHeight="1" x14ac:dyDescent="0.25">
      <c r="A1213" s="26"/>
      <c r="B1213" s="16">
        <v>4069157310321</v>
      </c>
      <c r="C1213" s="17" t="s">
        <v>756</v>
      </c>
      <c r="D1213" s="17" t="s">
        <v>737</v>
      </c>
      <c r="E1213" s="17" t="s">
        <v>740</v>
      </c>
      <c r="F1213" s="17" t="s">
        <v>747</v>
      </c>
      <c r="G1213" s="18">
        <v>77947102</v>
      </c>
      <c r="H1213" s="17" t="s">
        <v>388</v>
      </c>
      <c r="I1213" s="17" t="s">
        <v>733</v>
      </c>
      <c r="J1213" s="17" t="s">
        <v>501</v>
      </c>
      <c r="K1213" s="17" t="s">
        <v>719</v>
      </c>
      <c r="L1213" s="17" t="s">
        <v>780</v>
      </c>
      <c r="M1213" s="17" t="s">
        <v>963</v>
      </c>
      <c r="N1213" s="19">
        <v>55</v>
      </c>
      <c r="O1213" s="23">
        <v>107.5585</v>
      </c>
      <c r="P1213" s="23">
        <f t="shared" si="18"/>
        <v>5915.7174999999997</v>
      </c>
    </row>
    <row r="1214" spans="1:16" ht="59.65" customHeight="1" x14ac:dyDescent="0.25">
      <c r="A1214" s="26"/>
      <c r="B1214" s="16">
        <v>4069157310284</v>
      </c>
      <c r="C1214" s="17" t="s">
        <v>756</v>
      </c>
      <c r="D1214" s="17" t="s">
        <v>737</v>
      </c>
      <c r="E1214" s="17" t="s">
        <v>740</v>
      </c>
      <c r="F1214" s="17" t="s">
        <v>747</v>
      </c>
      <c r="G1214" s="18">
        <v>77947102</v>
      </c>
      <c r="H1214" s="17" t="s">
        <v>388</v>
      </c>
      <c r="I1214" s="17" t="s">
        <v>733</v>
      </c>
      <c r="J1214" s="17" t="s">
        <v>501</v>
      </c>
      <c r="K1214" s="17" t="s">
        <v>37</v>
      </c>
      <c r="L1214" s="17" t="s">
        <v>780</v>
      </c>
      <c r="M1214" s="17" t="s">
        <v>963</v>
      </c>
      <c r="N1214" s="19">
        <v>25</v>
      </c>
      <c r="O1214" s="23">
        <v>107.55850000000001</v>
      </c>
      <c r="P1214" s="23">
        <f t="shared" si="18"/>
        <v>2688.9625000000001</v>
      </c>
    </row>
    <row r="1215" spans="1:16" ht="59.65" customHeight="1" x14ac:dyDescent="0.25">
      <c r="A1215" s="25" t="s">
        <v>357</v>
      </c>
      <c r="B1215" s="16">
        <v>4069157310505</v>
      </c>
      <c r="C1215" s="17" t="s">
        <v>756</v>
      </c>
      <c r="D1215" s="17" t="s">
        <v>737</v>
      </c>
      <c r="E1215" s="17" t="s">
        <v>740</v>
      </c>
      <c r="F1215" s="17" t="s">
        <v>747</v>
      </c>
      <c r="G1215" s="18">
        <v>77947203</v>
      </c>
      <c r="H1215" s="17" t="s">
        <v>394</v>
      </c>
      <c r="I1215" s="17" t="s">
        <v>733</v>
      </c>
      <c r="J1215" s="17" t="s">
        <v>501</v>
      </c>
      <c r="K1215" s="17" t="s">
        <v>718</v>
      </c>
      <c r="L1215" s="17" t="s">
        <v>780</v>
      </c>
      <c r="M1215" s="17" t="s">
        <v>963</v>
      </c>
      <c r="N1215" s="19">
        <v>53</v>
      </c>
      <c r="O1215" s="23">
        <v>107.5585</v>
      </c>
      <c r="P1215" s="23">
        <f t="shared" si="18"/>
        <v>5700.6004999999996</v>
      </c>
    </row>
    <row r="1216" spans="1:16" ht="59.65" customHeight="1" x14ac:dyDescent="0.25">
      <c r="A1216" s="26"/>
      <c r="B1216" s="16">
        <v>4069157310475</v>
      </c>
      <c r="C1216" s="17" t="s">
        <v>756</v>
      </c>
      <c r="D1216" s="17" t="s">
        <v>737</v>
      </c>
      <c r="E1216" s="17" t="s">
        <v>740</v>
      </c>
      <c r="F1216" s="17" t="s">
        <v>747</v>
      </c>
      <c r="G1216" s="18">
        <v>77947203</v>
      </c>
      <c r="H1216" s="17" t="s">
        <v>394</v>
      </c>
      <c r="I1216" s="17" t="s">
        <v>733</v>
      </c>
      <c r="J1216" s="17" t="s">
        <v>501</v>
      </c>
      <c r="K1216" s="17" t="s">
        <v>646</v>
      </c>
      <c r="L1216" s="17" t="s">
        <v>780</v>
      </c>
      <c r="M1216" s="17" t="s">
        <v>963</v>
      </c>
      <c r="N1216" s="19">
        <v>177</v>
      </c>
      <c r="O1216" s="23">
        <v>107.55849999999998</v>
      </c>
      <c r="P1216" s="23">
        <f t="shared" si="18"/>
        <v>19037.854499999998</v>
      </c>
    </row>
    <row r="1217" spans="1:16" ht="59.65" customHeight="1" x14ac:dyDescent="0.25">
      <c r="A1217" s="26"/>
      <c r="B1217" s="16">
        <v>4069157310529</v>
      </c>
      <c r="C1217" s="17" t="s">
        <v>756</v>
      </c>
      <c r="D1217" s="17" t="s">
        <v>737</v>
      </c>
      <c r="E1217" s="17" t="s">
        <v>740</v>
      </c>
      <c r="F1217" s="17" t="s">
        <v>747</v>
      </c>
      <c r="G1217" s="18">
        <v>77947203</v>
      </c>
      <c r="H1217" s="17" t="s">
        <v>394</v>
      </c>
      <c r="I1217" s="17" t="s">
        <v>733</v>
      </c>
      <c r="J1217" s="17" t="s">
        <v>501</v>
      </c>
      <c r="K1217" s="17" t="s">
        <v>528</v>
      </c>
      <c r="L1217" s="17" t="s">
        <v>780</v>
      </c>
      <c r="M1217" s="17" t="s">
        <v>963</v>
      </c>
      <c r="N1217" s="19">
        <v>267</v>
      </c>
      <c r="O1217" s="23">
        <v>107.5585</v>
      </c>
      <c r="P1217" s="23">
        <f t="shared" si="18"/>
        <v>28718.119499999997</v>
      </c>
    </row>
    <row r="1218" spans="1:16" ht="59.65" customHeight="1" x14ac:dyDescent="0.25">
      <c r="A1218" s="26"/>
      <c r="B1218" s="16">
        <v>4069157310512</v>
      </c>
      <c r="C1218" s="17" t="s">
        <v>756</v>
      </c>
      <c r="D1218" s="17" t="s">
        <v>737</v>
      </c>
      <c r="E1218" s="17" t="s">
        <v>740</v>
      </c>
      <c r="F1218" s="17" t="s">
        <v>747</v>
      </c>
      <c r="G1218" s="18">
        <v>77947203</v>
      </c>
      <c r="H1218" s="17" t="s">
        <v>394</v>
      </c>
      <c r="I1218" s="17" t="s">
        <v>733</v>
      </c>
      <c r="J1218" s="17" t="s">
        <v>501</v>
      </c>
      <c r="K1218" s="17" t="s">
        <v>525</v>
      </c>
      <c r="L1218" s="17" t="s">
        <v>780</v>
      </c>
      <c r="M1218" s="17" t="s">
        <v>963</v>
      </c>
      <c r="N1218" s="19">
        <v>261</v>
      </c>
      <c r="O1218" s="23">
        <v>107.5585</v>
      </c>
      <c r="P1218" s="23">
        <f t="shared" si="18"/>
        <v>28072.768499999998</v>
      </c>
    </row>
    <row r="1219" spans="1:16" ht="59.65" customHeight="1" x14ac:dyDescent="0.25">
      <c r="A1219" s="26"/>
      <c r="B1219" s="16">
        <v>4069157310482</v>
      </c>
      <c r="C1219" s="17" t="s">
        <v>756</v>
      </c>
      <c r="D1219" s="17" t="s">
        <v>737</v>
      </c>
      <c r="E1219" s="17" t="s">
        <v>740</v>
      </c>
      <c r="F1219" s="17" t="s">
        <v>747</v>
      </c>
      <c r="G1219" s="18">
        <v>77947203</v>
      </c>
      <c r="H1219" s="17" t="s">
        <v>394</v>
      </c>
      <c r="I1219" s="17" t="s">
        <v>733</v>
      </c>
      <c r="J1219" s="17" t="s">
        <v>501</v>
      </c>
      <c r="K1219" s="17" t="s">
        <v>717</v>
      </c>
      <c r="L1219" s="17" t="s">
        <v>780</v>
      </c>
      <c r="M1219" s="17" t="s">
        <v>963</v>
      </c>
      <c r="N1219" s="19">
        <v>143</v>
      </c>
      <c r="O1219" s="23">
        <v>107.5585</v>
      </c>
      <c r="P1219" s="23">
        <f t="shared" ref="P1219:P1278" si="19">O1219*N1219</f>
        <v>15380.8655</v>
      </c>
    </row>
    <row r="1220" spans="1:16" ht="59.65" customHeight="1" x14ac:dyDescent="0.25">
      <c r="A1220" s="26"/>
      <c r="B1220" s="16">
        <v>4069157310536</v>
      </c>
      <c r="C1220" s="17" t="s">
        <v>756</v>
      </c>
      <c r="D1220" s="17" t="s">
        <v>737</v>
      </c>
      <c r="E1220" s="17" t="s">
        <v>740</v>
      </c>
      <c r="F1220" s="17" t="s">
        <v>747</v>
      </c>
      <c r="G1220" s="18">
        <v>77947203</v>
      </c>
      <c r="H1220" s="17" t="s">
        <v>394</v>
      </c>
      <c r="I1220" s="17" t="s">
        <v>733</v>
      </c>
      <c r="J1220" s="17" t="s">
        <v>501</v>
      </c>
      <c r="K1220" s="17" t="s">
        <v>719</v>
      </c>
      <c r="L1220" s="17" t="s">
        <v>780</v>
      </c>
      <c r="M1220" s="17" t="s">
        <v>963</v>
      </c>
      <c r="N1220" s="19">
        <v>67</v>
      </c>
      <c r="O1220" s="23">
        <v>107.5585</v>
      </c>
      <c r="P1220" s="23">
        <f t="shared" si="19"/>
        <v>7206.4195</v>
      </c>
    </row>
    <row r="1221" spans="1:16" ht="59.65" customHeight="1" x14ac:dyDescent="0.25">
      <c r="A1221" s="26"/>
      <c r="B1221" s="16">
        <v>4069157310499</v>
      </c>
      <c r="C1221" s="17" t="s">
        <v>756</v>
      </c>
      <c r="D1221" s="17" t="s">
        <v>737</v>
      </c>
      <c r="E1221" s="17" t="s">
        <v>740</v>
      </c>
      <c r="F1221" s="17" t="s">
        <v>747</v>
      </c>
      <c r="G1221" s="18">
        <v>77947203</v>
      </c>
      <c r="H1221" s="17" t="s">
        <v>394</v>
      </c>
      <c r="I1221" s="17" t="s">
        <v>733</v>
      </c>
      <c r="J1221" s="17" t="s">
        <v>501</v>
      </c>
      <c r="K1221" s="17" t="s">
        <v>37</v>
      </c>
      <c r="L1221" s="17" t="s">
        <v>780</v>
      </c>
      <c r="M1221" s="17" t="s">
        <v>963</v>
      </c>
      <c r="N1221" s="19">
        <v>43</v>
      </c>
      <c r="O1221" s="23">
        <v>107.5585</v>
      </c>
      <c r="P1221" s="23">
        <f t="shared" si="19"/>
        <v>4625.0154999999995</v>
      </c>
    </row>
    <row r="1222" spans="1:16" ht="59.65" customHeight="1" x14ac:dyDescent="0.25">
      <c r="A1222" s="25" t="s">
        <v>358</v>
      </c>
      <c r="B1222" s="16">
        <v>4069157382854</v>
      </c>
      <c r="C1222" s="17" t="s">
        <v>756</v>
      </c>
      <c r="D1222" s="17" t="s">
        <v>737</v>
      </c>
      <c r="E1222" s="17" t="s">
        <v>740</v>
      </c>
      <c r="F1222" s="17" t="s">
        <v>747</v>
      </c>
      <c r="G1222" s="18">
        <v>77987601</v>
      </c>
      <c r="H1222" s="17" t="s">
        <v>637</v>
      </c>
      <c r="I1222" s="17" t="s">
        <v>730</v>
      </c>
      <c r="J1222" s="17" t="s">
        <v>501</v>
      </c>
      <c r="K1222" s="17" t="s">
        <v>718</v>
      </c>
      <c r="L1222" s="17" t="s">
        <v>780</v>
      </c>
      <c r="M1222" s="17" t="s">
        <v>963</v>
      </c>
      <c r="N1222" s="19">
        <v>3</v>
      </c>
      <c r="O1222" s="23">
        <v>127.70870000000001</v>
      </c>
      <c r="P1222" s="23">
        <f t="shared" si="19"/>
        <v>383.12610000000001</v>
      </c>
    </row>
    <row r="1223" spans="1:16" ht="59.65" customHeight="1" x14ac:dyDescent="0.25">
      <c r="A1223" s="26"/>
      <c r="B1223" s="16">
        <v>4069157382823</v>
      </c>
      <c r="C1223" s="17" t="s">
        <v>756</v>
      </c>
      <c r="D1223" s="17" t="s">
        <v>737</v>
      </c>
      <c r="E1223" s="17" t="s">
        <v>740</v>
      </c>
      <c r="F1223" s="17" t="s">
        <v>747</v>
      </c>
      <c r="G1223" s="18">
        <v>77987601</v>
      </c>
      <c r="H1223" s="17" t="s">
        <v>637</v>
      </c>
      <c r="I1223" s="17" t="s">
        <v>730</v>
      </c>
      <c r="J1223" s="17" t="s">
        <v>501</v>
      </c>
      <c r="K1223" s="17" t="s">
        <v>646</v>
      </c>
      <c r="L1223" s="17" t="s">
        <v>780</v>
      </c>
      <c r="M1223" s="17" t="s">
        <v>963</v>
      </c>
      <c r="N1223" s="19">
        <v>7</v>
      </c>
      <c r="O1223" s="23">
        <v>127.70869999999999</v>
      </c>
      <c r="P1223" s="23">
        <f t="shared" si="19"/>
        <v>893.96089999999992</v>
      </c>
    </row>
    <row r="1224" spans="1:16" ht="59.65" customHeight="1" x14ac:dyDescent="0.25">
      <c r="A1224" s="26"/>
      <c r="B1224" s="16">
        <v>4069157382878</v>
      </c>
      <c r="C1224" s="17" t="s">
        <v>756</v>
      </c>
      <c r="D1224" s="17" t="s">
        <v>737</v>
      </c>
      <c r="E1224" s="17" t="s">
        <v>740</v>
      </c>
      <c r="F1224" s="17" t="s">
        <v>747</v>
      </c>
      <c r="G1224" s="18">
        <v>77987601</v>
      </c>
      <c r="H1224" s="17" t="s">
        <v>637</v>
      </c>
      <c r="I1224" s="17" t="s">
        <v>730</v>
      </c>
      <c r="J1224" s="17" t="s">
        <v>501</v>
      </c>
      <c r="K1224" s="17" t="s">
        <v>528</v>
      </c>
      <c r="L1224" s="17" t="s">
        <v>780</v>
      </c>
      <c r="M1224" s="17" t="s">
        <v>963</v>
      </c>
      <c r="N1224" s="19">
        <v>16</v>
      </c>
      <c r="O1224" s="23">
        <v>127.70869999999999</v>
      </c>
      <c r="P1224" s="23">
        <f t="shared" si="19"/>
        <v>2043.3391999999999</v>
      </c>
    </row>
    <row r="1225" spans="1:16" ht="59.65" customHeight="1" x14ac:dyDescent="0.25">
      <c r="A1225" s="26"/>
      <c r="B1225" s="16">
        <v>4069157382861</v>
      </c>
      <c r="C1225" s="17" t="s">
        <v>756</v>
      </c>
      <c r="D1225" s="17" t="s">
        <v>737</v>
      </c>
      <c r="E1225" s="17" t="s">
        <v>740</v>
      </c>
      <c r="F1225" s="17" t="s">
        <v>747</v>
      </c>
      <c r="G1225" s="18">
        <v>77987601</v>
      </c>
      <c r="H1225" s="17" t="s">
        <v>637</v>
      </c>
      <c r="I1225" s="17" t="s">
        <v>730</v>
      </c>
      <c r="J1225" s="17" t="s">
        <v>501</v>
      </c>
      <c r="K1225" s="17" t="s">
        <v>525</v>
      </c>
      <c r="L1225" s="17" t="s">
        <v>780</v>
      </c>
      <c r="M1225" s="17" t="s">
        <v>963</v>
      </c>
      <c r="N1225" s="19">
        <v>16</v>
      </c>
      <c r="O1225" s="23">
        <v>127.70869999999999</v>
      </c>
      <c r="P1225" s="23">
        <f t="shared" si="19"/>
        <v>2043.3391999999999</v>
      </c>
    </row>
    <row r="1226" spans="1:16" ht="59.65" customHeight="1" x14ac:dyDescent="0.25">
      <c r="A1226" s="26"/>
      <c r="B1226" s="16">
        <v>4069157382830</v>
      </c>
      <c r="C1226" s="17" t="s">
        <v>756</v>
      </c>
      <c r="D1226" s="17" t="s">
        <v>737</v>
      </c>
      <c r="E1226" s="17" t="s">
        <v>740</v>
      </c>
      <c r="F1226" s="17" t="s">
        <v>747</v>
      </c>
      <c r="G1226" s="18">
        <v>77987601</v>
      </c>
      <c r="H1226" s="17" t="s">
        <v>637</v>
      </c>
      <c r="I1226" s="17" t="s">
        <v>730</v>
      </c>
      <c r="J1226" s="17" t="s">
        <v>501</v>
      </c>
      <c r="K1226" s="17" t="s">
        <v>717</v>
      </c>
      <c r="L1226" s="17" t="s">
        <v>780</v>
      </c>
      <c r="M1226" s="17" t="s">
        <v>963</v>
      </c>
      <c r="N1226" s="19">
        <v>8</v>
      </c>
      <c r="O1226" s="23">
        <v>127.70869999999999</v>
      </c>
      <c r="P1226" s="23">
        <f t="shared" si="19"/>
        <v>1021.6695999999999</v>
      </c>
    </row>
    <row r="1227" spans="1:16" ht="59.65" customHeight="1" x14ac:dyDescent="0.25">
      <c r="A1227" s="26"/>
      <c r="B1227" s="16">
        <v>4069157382885</v>
      </c>
      <c r="C1227" s="17" t="s">
        <v>756</v>
      </c>
      <c r="D1227" s="17" t="s">
        <v>737</v>
      </c>
      <c r="E1227" s="17" t="s">
        <v>740</v>
      </c>
      <c r="F1227" s="17" t="s">
        <v>747</v>
      </c>
      <c r="G1227" s="18">
        <v>77987601</v>
      </c>
      <c r="H1227" s="17" t="s">
        <v>637</v>
      </c>
      <c r="I1227" s="17" t="s">
        <v>730</v>
      </c>
      <c r="J1227" s="17" t="s">
        <v>501</v>
      </c>
      <c r="K1227" s="17" t="s">
        <v>719</v>
      </c>
      <c r="L1227" s="17" t="s">
        <v>780</v>
      </c>
      <c r="M1227" s="17" t="s">
        <v>963</v>
      </c>
      <c r="N1227" s="19">
        <v>4</v>
      </c>
      <c r="O1227" s="23">
        <v>127.70869999999999</v>
      </c>
      <c r="P1227" s="23">
        <f t="shared" si="19"/>
        <v>510.83479999999997</v>
      </c>
    </row>
    <row r="1228" spans="1:16" ht="59.65" customHeight="1" x14ac:dyDescent="0.25">
      <c r="A1228" s="25" t="s">
        <v>359</v>
      </c>
      <c r="B1228" s="16">
        <v>4069157387897</v>
      </c>
      <c r="C1228" s="17" t="s">
        <v>756</v>
      </c>
      <c r="D1228" s="17" t="s">
        <v>737</v>
      </c>
      <c r="E1228" s="17" t="s">
        <v>740</v>
      </c>
      <c r="F1228" s="17" t="s">
        <v>747</v>
      </c>
      <c r="G1228" s="18">
        <v>77988105</v>
      </c>
      <c r="H1228" s="17" t="s">
        <v>636</v>
      </c>
      <c r="I1228" s="17" t="s">
        <v>730</v>
      </c>
      <c r="J1228" s="17" t="s">
        <v>501</v>
      </c>
      <c r="K1228" s="17" t="s">
        <v>646</v>
      </c>
      <c r="L1228" s="17" t="s">
        <v>780</v>
      </c>
      <c r="M1228" s="17" t="s">
        <v>963</v>
      </c>
      <c r="N1228" s="19">
        <v>7</v>
      </c>
      <c r="O1228" s="23">
        <v>127.70869999999999</v>
      </c>
      <c r="P1228" s="23">
        <f t="shared" si="19"/>
        <v>893.96089999999992</v>
      </c>
    </row>
    <row r="1229" spans="1:16" ht="59.65" customHeight="1" x14ac:dyDescent="0.25">
      <c r="A1229" s="26"/>
      <c r="B1229" s="16">
        <v>4069157387941</v>
      </c>
      <c r="C1229" s="17" t="s">
        <v>756</v>
      </c>
      <c r="D1229" s="17" t="s">
        <v>737</v>
      </c>
      <c r="E1229" s="17" t="s">
        <v>740</v>
      </c>
      <c r="F1229" s="17" t="s">
        <v>747</v>
      </c>
      <c r="G1229" s="18">
        <v>77988105</v>
      </c>
      <c r="H1229" s="17" t="s">
        <v>636</v>
      </c>
      <c r="I1229" s="17" t="s">
        <v>730</v>
      </c>
      <c r="J1229" s="17" t="s">
        <v>501</v>
      </c>
      <c r="K1229" s="17" t="s">
        <v>528</v>
      </c>
      <c r="L1229" s="17" t="s">
        <v>780</v>
      </c>
      <c r="M1229" s="17" t="s">
        <v>963</v>
      </c>
      <c r="N1229" s="19">
        <v>15</v>
      </c>
      <c r="O1229" s="23">
        <v>127.70869999999999</v>
      </c>
      <c r="P1229" s="23">
        <f t="shared" si="19"/>
        <v>1915.6305</v>
      </c>
    </row>
    <row r="1230" spans="1:16" ht="59.65" customHeight="1" x14ac:dyDescent="0.25">
      <c r="A1230" s="26"/>
      <c r="B1230" s="16">
        <v>4069157387934</v>
      </c>
      <c r="C1230" s="17" t="s">
        <v>756</v>
      </c>
      <c r="D1230" s="17" t="s">
        <v>737</v>
      </c>
      <c r="E1230" s="17" t="s">
        <v>740</v>
      </c>
      <c r="F1230" s="17" t="s">
        <v>747</v>
      </c>
      <c r="G1230" s="18">
        <v>77988105</v>
      </c>
      <c r="H1230" s="17" t="s">
        <v>636</v>
      </c>
      <c r="I1230" s="17" t="s">
        <v>730</v>
      </c>
      <c r="J1230" s="17" t="s">
        <v>501</v>
      </c>
      <c r="K1230" s="17" t="s">
        <v>525</v>
      </c>
      <c r="L1230" s="17" t="s">
        <v>780</v>
      </c>
      <c r="M1230" s="17" t="s">
        <v>963</v>
      </c>
      <c r="N1230" s="19">
        <v>15</v>
      </c>
      <c r="O1230" s="23">
        <v>127.70869999999999</v>
      </c>
      <c r="P1230" s="23">
        <f t="shared" si="19"/>
        <v>1915.6305</v>
      </c>
    </row>
    <row r="1231" spans="1:16" ht="59.65" customHeight="1" x14ac:dyDescent="0.25">
      <c r="A1231" s="26"/>
      <c r="B1231" s="16">
        <v>4069157387903</v>
      </c>
      <c r="C1231" s="17" t="s">
        <v>756</v>
      </c>
      <c r="D1231" s="17" t="s">
        <v>737</v>
      </c>
      <c r="E1231" s="17" t="s">
        <v>740</v>
      </c>
      <c r="F1231" s="17" t="s">
        <v>747</v>
      </c>
      <c r="G1231" s="18">
        <v>77988105</v>
      </c>
      <c r="H1231" s="17" t="s">
        <v>636</v>
      </c>
      <c r="I1231" s="17" t="s">
        <v>730</v>
      </c>
      <c r="J1231" s="17" t="s">
        <v>501</v>
      </c>
      <c r="K1231" s="17" t="s">
        <v>717</v>
      </c>
      <c r="L1231" s="17" t="s">
        <v>780</v>
      </c>
      <c r="M1231" s="17" t="s">
        <v>963</v>
      </c>
      <c r="N1231" s="19">
        <v>7</v>
      </c>
      <c r="O1231" s="23">
        <v>127.70869999999999</v>
      </c>
      <c r="P1231" s="23">
        <f t="shared" si="19"/>
        <v>893.96089999999992</v>
      </c>
    </row>
    <row r="1232" spans="1:16" ht="59.65" customHeight="1" x14ac:dyDescent="0.25">
      <c r="A1232" s="25" t="s">
        <v>360</v>
      </c>
      <c r="B1232" s="16">
        <v>4069157382342</v>
      </c>
      <c r="C1232" s="17" t="s">
        <v>756</v>
      </c>
      <c r="D1232" s="17" t="s">
        <v>737</v>
      </c>
      <c r="E1232" s="17" t="s">
        <v>740</v>
      </c>
      <c r="F1232" s="17" t="s">
        <v>747</v>
      </c>
      <c r="G1232" s="18">
        <v>77988503</v>
      </c>
      <c r="H1232" s="17" t="s">
        <v>638</v>
      </c>
      <c r="I1232" s="17" t="s">
        <v>730</v>
      </c>
      <c r="J1232" s="17" t="s">
        <v>501</v>
      </c>
      <c r="K1232" s="17" t="s">
        <v>646</v>
      </c>
      <c r="L1232" s="17" t="s">
        <v>780</v>
      </c>
      <c r="M1232" s="17" t="s">
        <v>963</v>
      </c>
      <c r="N1232" s="19">
        <v>5</v>
      </c>
      <c r="O1232" s="23">
        <v>127.70869999999999</v>
      </c>
      <c r="P1232" s="23">
        <f t="shared" si="19"/>
        <v>638.54349999999999</v>
      </c>
    </row>
    <row r="1233" spans="1:16" ht="59.65" customHeight="1" x14ac:dyDescent="0.25">
      <c r="A1233" s="26"/>
      <c r="B1233" s="16">
        <v>4069157382397</v>
      </c>
      <c r="C1233" s="17" t="s">
        <v>756</v>
      </c>
      <c r="D1233" s="17" t="s">
        <v>737</v>
      </c>
      <c r="E1233" s="17" t="s">
        <v>740</v>
      </c>
      <c r="F1233" s="17" t="s">
        <v>747</v>
      </c>
      <c r="G1233" s="18">
        <v>77988503</v>
      </c>
      <c r="H1233" s="17" t="s">
        <v>638</v>
      </c>
      <c r="I1233" s="17" t="s">
        <v>730</v>
      </c>
      <c r="J1233" s="17" t="s">
        <v>501</v>
      </c>
      <c r="K1233" s="17" t="s">
        <v>528</v>
      </c>
      <c r="L1233" s="17" t="s">
        <v>780</v>
      </c>
      <c r="M1233" s="17" t="s">
        <v>963</v>
      </c>
      <c r="N1233" s="19">
        <v>11</v>
      </c>
      <c r="O1233" s="23">
        <v>127.70869999999999</v>
      </c>
      <c r="P1233" s="23">
        <f t="shared" si="19"/>
        <v>1404.7956999999999</v>
      </c>
    </row>
    <row r="1234" spans="1:16" ht="59.65" customHeight="1" x14ac:dyDescent="0.25">
      <c r="A1234" s="26"/>
      <c r="B1234" s="16">
        <v>4069157382380</v>
      </c>
      <c r="C1234" s="17" t="s">
        <v>756</v>
      </c>
      <c r="D1234" s="17" t="s">
        <v>737</v>
      </c>
      <c r="E1234" s="17" t="s">
        <v>740</v>
      </c>
      <c r="F1234" s="17" t="s">
        <v>747</v>
      </c>
      <c r="G1234" s="18">
        <v>77988503</v>
      </c>
      <c r="H1234" s="17" t="s">
        <v>638</v>
      </c>
      <c r="I1234" s="17" t="s">
        <v>730</v>
      </c>
      <c r="J1234" s="17" t="s">
        <v>501</v>
      </c>
      <c r="K1234" s="17" t="s">
        <v>525</v>
      </c>
      <c r="L1234" s="17" t="s">
        <v>780</v>
      </c>
      <c r="M1234" s="17" t="s">
        <v>963</v>
      </c>
      <c r="N1234" s="19">
        <v>11</v>
      </c>
      <c r="O1234" s="23">
        <v>127.70869999999999</v>
      </c>
      <c r="P1234" s="23">
        <f t="shared" si="19"/>
        <v>1404.7956999999999</v>
      </c>
    </row>
    <row r="1235" spans="1:16" ht="59.65" customHeight="1" x14ac:dyDescent="0.25">
      <c r="A1235" s="26"/>
      <c r="B1235" s="16">
        <v>4069157382359</v>
      </c>
      <c r="C1235" s="17" t="s">
        <v>756</v>
      </c>
      <c r="D1235" s="17" t="s">
        <v>737</v>
      </c>
      <c r="E1235" s="17" t="s">
        <v>740</v>
      </c>
      <c r="F1235" s="17" t="s">
        <v>747</v>
      </c>
      <c r="G1235" s="18">
        <v>77988503</v>
      </c>
      <c r="H1235" s="17" t="s">
        <v>638</v>
      </c>
      <c r="I1235" s="17" t="s">
        <v>730</v>
      </c>
      <c r="J1235" s="17" t="s">
        <v>501</v>
      </c>
      <c r="K1235" s="17" t="s">
        <v>717</v>
      </c>
      <c r="L1235" s="17" t="s">
        <v>780</v>
      </c>
      <c r="M1235" s="17" t="s">
        <v>963</v>
      </c>
      <c r="N1235" s="19">
        <v>5</v>
      </c>
      <c r="O1235" s="23">
        <v>127.70869999999999</v>
      </c>
      <c r="P1235" s="23">
        <f t="shared" si="19"/>
        <v>638.54349999999999</v>
      </c>
    </row>
    <row r="1236" spans="1:16" ht="59.65" customHeight="1" x14ac:dyDescent="0.25">
      <c r="A1236" s="25" t="s">
        <v>361</v>
      </c>
      <c r="B1236" s="16">
        <v>4069157577342</v>
      </c>
      <c r="C1236" s="17" t="s">
        <v>756</v>
      </c>
      <c r="D1236" s="17" t="s">
        <v>737</v>
      </c>
      <c r="E1236" s="17" t="s">
        <v>740</v>
      </c>
      <c r="F1236" s="17" t="s">
        <v>747</v>
      </c>
      <c r="G1236" s="18">
        <v>77992801</v>
      </c>
      <c r="H1236" s="17" t="s">
        <v>639</v>
      </c>
      <c r="I1236" s="17" t="s">
        <v>730</v>
      </c>
      <c r="J1236" s="17" t="s">
        <v>501</v>
      </c>
      <c r="K1236" s="17" t="s">
        <v>718</v>
      </c>
      <c r="L1236" s="17" t="s">
        <v>780</v>
      </c>
      <c r="M1236" s="17" t="s">
        <v>966</v>
      </c>
      <c r="N1236" s="19">
        <v>3</v>
      </c>
      <c r="O1236" s="23">
        <v>127.70870000000001</v>
      </c>
      <c r="P1236" s="23">
        <f t="shared" si="19"/>
        <v>383.12610000000001</v>
      </c>
    </row>
    <row r="1237" spans="1:16" ht="59.65" customHeight="1" x14ac:dyDescent="0.25">
      <c r="A1237" s="26"/>
      <c r="B1237" s="16">
        <v>4069157577311</v>
      </c>
      <c r="C1237" s="17" t="s">
        <v>756</v>
      </c>
      <c r="D1237" s="17" t="s">
        <v>737</v>
      </c>
      <c r="E1237" s="17" t="s">
        <v>740</v>
      </c>
      <c r="F1237" s="17" t="s">
        <v>747</v>
      </c>
      <c r="G1237" s="18">
        <v>77992801</v>
      </c>
      <c r="H1237" s="17" t="s">
        <v>639</v>
      </c>
      <c r="I1237" s="17" t="s">
        <v>730</v>
      </c>
      <c r="J1237" s="17" t="s">
        <v>501</v>
      </c>
      <c r="K1237" s="17" t="s">
        <v>646</v>
      </c>
      <c r="L1237" s="17" t="s">
        <v>780</v>
      </c>
      <c r="M1237" s="17" t="s">
        <v>966</v>
      </c>
      <c r="N1237" s="19">
        <v>14</v>
      </c>
      <c r="O1237" s="23">
        <v>127.70869999999999</v>
      </c>
      <c r="P1237" s="23">
        <f t="shared" si="19"/>
        <v>1787.9217999999998</v>
      </c>
    </row>
    <row r="1238" spans="1:16" ht="59.65" customHeight="1" x14ac:dyDescent="0.25">
      <c r="A1238" s="26"/>
      <c r="B1238" s="16">
        <v>4069157577366</v>
      </c>
      <c r="C1238" s="17" t="s">
        <v>756</v>
      </c>
      <c r="D1238" s="17" t="s">
        <v>737</v>
      </c>
      <c r="E1238" s="17" t="s">
        <v>740</v>
      </c>
      <c r="F1238" s="17" t="s">
        <v>747</v>
      </c>
      <c r="G1238" s="18">
        <v>77992801</v>
      </c>
      <c r="H1238" s="17" t="s">
        <v>639</v>
      </c>
      <c r="I1238" s="17" t="s">
        <v>730</v>
      </c>
      <c r="J1238" s="17" t="s">
        <v>501</v>
      </c>
      <c r="K1238" s="17" t="s">
        <v>528</v>
      </c>
      <c r="L1238" s="17" t="s">
        <v>780</v>
      </c>
      <c r="M1238" s="17" t="s">
        <v>966</v>
      </c>
      <c r="N1238" s="19">
        <v>22</v>
      </c>
      <c r="O1238" s="23">
        <v>127.70869999999999</v>
      </c>
      <c r="P1238" s="23">
        <f t="shared" si="19"/>
        <v>2809.5913999999998</v>
      </c>
    </row>
    <row r="1239" spans="1:16" ht="59.65" customHeight="1" x14ac:dyDescent="0.25">
      <c r="A1239" s="26"/>
      <c r="B1239" s="16">
        <v>4069157577359</v>
      </c>
      <c r="C1239" s="17" t="s">
        <v>756</v>
      </c>
      <c r="D1239" s="17" t="s">
        <v>737</v>
      </c>
      <c r="E1239" s="17" t="s">
        <v>740</v>
      </c>
      <c r="F1239" s="17" t="s">
        <v>747</v>
      </c>
      <c r="G1239" s="18">
        <v>77992801</v>
      </c>
      <c r="H1239" s="17" t="s">
        <v>639</v>
      </c>
      <c r="I1239" s="17" t="s">
        <v>730</v>
      </c>
      <c r="J1239" s="17" t="s">
        <v>501</v>
      </c>
      <c r="K1239" s="17" t="s">
        <v>525</v>
      </c>
      <c r="L1239" s="17" t="s">
        <v>780</v>
      </c>
      <c r="M1239" s="17" t="s">
        <v>966</v>
      </c>
      <c r="N1239" s="19">
        <v>20</v>
      </c>
      <c r="O1239" s="23">
        <v>127.70869999999999</v>
      </c>
      <c r="P1239" s="23">
        <f t="shared" si="19"/>
        <v>2554.174</v>
      </c>
    </row>
    <row r="1240" spans="1:16" ht="59.65" customHeight="1" x14ac:dyDescent="0.25">
      <c r="A1240" s="26"/>
      <c r="B1240" s="16">
        <v>4069157577328</v>
      </c>
      <c r="C1240" s="17" t="s">
        <v>756</v>
      </c>
      <c r="D1240" s="17" t="s">
        <v>737</v>
      </c>
      <c r="E1240" s="17" t="s">
        <v>740</v>
      </c>
      <c r="F1240" s="17" t="s">
        <v>747</v>
      </c>
      <c r="G1240" s="18">
        <v>77992801</v>
      </c>
      <c r="H1240" s="17" t="s">
        <v>639</v>
      </c>
      <c r="I1240" s="17" t="s">
        <v>730</v>
      </c>
      <c r="J1240" s="17" t="s">
        <v>501</v>
      </c>
      <c r="K1240" s="17" t="s">
        <v>717</v>
      </c>
      <c r="L1240" s="17" t="s">
        <v>780</v>
      </c>
      <c r="M1240" s="17" t="s">
        <v>966</v>
      </c>
      <c r="N1240" s="19">
        <v>13</v>
      </c>
      <c r="O1240" s="23">
        <v>127.70869999999999</v>
      </c>
      <c r="P1240" s="23">
        <f t="shared" si="19"/>
        <v>1660.2130999999999</v>
      </c>
    </row>
    <row r="1241" spans="1:16" ht="59.65" customHeight="1" x14ac:dyDescent="0.25">
      <c r="A1241" s="26"/>
      <c r="B1241" s="16">
        <v>4069157577373</v>
      </c>
      <c r="C1241" s="17" t="s">
        <v>756</v>
      </c>
      <c r="D1241" s="17" t="s">
        <v>737</v>
      </c>
      <c r="E1241" s="17" t="s">
        <v>740</v>
      </c>
      <c r="F1241" s="17" t="s">
        <v>747</v>
      </c>
      <c r="G1241" s="18">
        <v>77992801</v>
      </c>
      <c r="H1241" s="17" t="s">
        <v>639</v>
      </c>
      <c r="I1241" s="17" t="s">
        <v>730</v>
      </c>
      <c r="J1241" s="17" t="s">
        <v>501</v>
      </c>
      <c r="K1241" s="17" t="s">
        <v>719</v>
      </c>
      <c r="L1241" s="17" t="s">
        <v>780</v>
      </c>
      <c r="M1241" s="17" t="s">
        <v>966</v>
      </c>
      <c r="N1241" s="19">
        <v>8</v>
      </c>
      <c r="O1241" s="23">
        <v>127.70869999999999</v>
      </c>
      <c r="P1241" s="23">
        <f t="shared" si="19"/>
        <v>1021.6695999999999</v>
      </c>
    </row>
    <row r="1242" spans="1:16" ht="59.65" customHeight="1" x14ac:dyDescent="0.25">
      <c r="A1242" s="26"/>
      <c r="B1242" s="16">
        <v>4069157577335</v>
      </c>
      <c r="C1242" s="17" t="s">
        <v>756</v>
      </c>
      <c r="D1242" s="17" t="s">
        <v>737</v>
      </c>
      <c r="E1242" s="17" t="s">
        <v>740</v>
      </c>
      <c r="F1242" s="17" t="s">
        <v>747</v>
      </c>
      <c r="G1242" s="18">
        <v>77992801</v>
      </c>
      <c r="H1242" s="17" t="s">
        <v>639</v>
      </c>
      <c r="I1242" s="17" t="s">
        <v>730</v>
      </c>
      <c r="J1242" s="17" t="s">
        <v>501</v>
      </c>
      <c r="K1242" s="17" t="s">
        <v>37</v>
      </c>
      <c r="L1242" s="17" t="s">
        <v>780</v>
      </c>
      <c r="M1242" s="17" t="s">
        <v>966</v>
      </c>
      <c r="N1242" s="19">
        <v>6</v>
      </c>
      <c r="O1242" s="23">
        <v>127.70870000000001</v>
      </c>
      <c r="P1242" s="23">
        <f t="shared" si="19"/>
        <v>766.25220000000002</v>
      </c>
    </row>
    <row r="1243" spans="1:16" ht="59.65" customHeight="1" x14ac:dyDescent="0.25">
      <c r="A1243" s="25" t="s">
        <v>362</v>
      </c>
      <c r="B1243" s="16">
        <v>4069157350358</v>
      </c>
      <c r="C1243" s="17" t="s">
        <v>756</v>
      </c>
      <c r="D1243" s="17" t="s">
        <v>737</v>
      </c>
      <c r="E1243" s="17" t="s">
        <v>740</v>
      </c>
      <c r="F1243" s="17" t="s">
        <v>747</v>
      </c>
      <c r="G1243" s="18">
        <v>77997002</v>
      </c>
      <c r="H1243" s="17" t="s">
        <v>378</v>
      </c>
      <c r="I1243" s="17" t="s">
        <v>733</v>
      </c>
      <c r="J1243" s="17" t="s">
        <v>501</v>
      </c>
      <c r="K1243" s="17" t="s">
        <v>646</v>
      </c>
      <c r="L1243" s="17" t="s">
        <v>780</v>
      </c>
      <c r="M1243" s="17" t="s">
        <v>965</v>
      </c>
      <c r="N1243" s="19">
        <v>2</v>
      </c>
      <c r="O1243" s="23">
        <v>187.6147</v>
      </c>
      <c r="P1243" s="23">
        <f t="shared" si="19"/>
        <v>375.2294</v>
      </c>
    </row>
    <row r="1244" spans="1:16" ht="59.65" customHeight="1" x14ac:dyDescent="0.25">
      <c r="A1244" s="26"/>
      <c r="B1244" s="16">
        <v>4069157350402</v>
      </c>
      <c r="C1244" s="17" t="s">
        <v>756</v>
      </c>
      <c r="D1244" s="17" t="s">
        <v>737</v>
      </c>
      <c r="E1244" s="17" t="s">
        <v>740</v>
      </c>
      <c r="F1244" s="17" t="s">
        <v>747</v>
      </c>
      <c r="G1244" s="18">
        <v>77997002</v>
      </c>
      <c r="H1244" s="17" t="s">
        <v>378</v>
      </c>
      <c r="I1244" s="17" t="s">
        <v>733</v>
      </c>
      <c r="J1244" s="17" t="s">
        <v>501</v>
      </c>
      <c r="K1244" s="17" t="s">
        <v>528</v>
      </c>
      <c r="L1244" s="17" t="s">
        <v>780</v>
      </c>
      <c r="M1244" s="17" t="s">
        <v>965</v>
      </c>
      <c r="N1244" s="19">
        <v>4</v>
      </c>
      <c r="O1244" s="23">
        <v>187.6147</v>
      </c>
      <c r="P1244" s="23">
        <f t="shared" si="19"/>
        <v>750.4588</v>
      </c>
    </row>
    <row r="1245" spans="1:16" ht="59.65" customHeight="1" x14ac:dyDescent="0.25">
      <c r="A1245" s="26"/>
      <c r="B1245" s="16">
        <v>4069157350396</v>
      </c>
      <c r="C1245" s="17" t="s">
        <v>756</v>
      </c>
      <c r="D1245" s="17" t="s">
        <v>737</v>
      </c>
      <c r="E1245" s="17" t="s">
        <v>740</v>
      </c>
      <c r="F1245" s="17" t="s">
        <v>747</v>
      </c>
      <c r="G1245" s="18">
        <v>77997002</v>
      </c>
      <c r="H1245" s="17" t="s">
        <v>378</v>
      </c>
      <c r="I1245" s="17" t="s">
        <v>733</v>
      </c>
      <c r="J1245" s="17" t="s">
        <v>501</v>
      </c>
      <c r="K1245" s="17" t="s">
        <v>525</v>
      </c>
      <c r="L1245" s="17" t="s">
        <v>780</v>
      </c>
      <c r="M1245" s="17" t="s">
        <v>965</v>
      </c>
      <c r="N1245" s="19">
        <v>4</v>
      </c>
      <c r="O1245" s="23">
        <v>187.6147</v>
      </c>
      <c r="P1245" s="23">
        <f t="shared" si="19"/>
        <v>750.4588</v>
      </c>
    </row>
    <row r="1246" spans="1:16" ht="59.65" customHeight="1" x14ac:dyDescent="0.25">
      <c r="A1246" s="26"/>
      <c r="B1246" s="16">
        <v>4069157350365</v>
      </c>
      <c r="C1246" s="17" t="s">
        <v>756</v>
      </c>
      <c r="D1246" s="17" t="s">
        <v>737</v>
      </c>
      <c r="E1246" s="17" t="s">
        <v>740</v>
      </c>
      <c r="F1246" s="17" t="s">
        <v>747</v>
      </c>
      <c r="G1246" s="18">
        <v>77997002</v>
      </c>
      <c r="H1246" s="17" t="s">
        <v>378</v>
      </c>
      <c r="I1246" s="17" t="s">
        <v>733</v>
      </c>
      <c r="J1246" s="17" t="s">
        <v>501</v>
      </c>
      <c r="K1246" s="17" t="s">
        <v>717</v>
      </c>
      <c r="L1246" s="17" t="s">
        <v>780</v>
      </c>
      <c r="M1246" s="17" t="s">
        <v>965</v>
      </c>
      <c r="N1246" s="19">
        <v>2</v>
      </c>
      <c r="O1246" s="23">
        <v>187.6147</v>
      </c>
      <c r="P1246" s="23">
        <f t="shared" si="19"/>
        <v>375.2294</v>
      </c>
    </row>
    <row r="1247" spans="1:16" ht="59.65" customHeight="1" x14ac:dyDescent="0.25">
      <c r="A1247" s="25" t="s">
        <v>363</v>
      </c>
      <c r="B1247" s="16">
        <v>4069157354806</v>
      </c>
      <c r="C1247" s="17" t="s">
        <v>756</v>
      </c>
      <c r="D1247" s="17" t="s">
        <v>735</v>
      </c>
      <c r="E1247" s="17" t="s">
        <v>741</v>
      </c>
      <c r="F1247" s="17" t="s">
        <v>747</v>
      </c>
      <c r="G1247" s="18">
        <v>77997402</v>
      </c>
      <c r="H1247" s="17" t="s">
        <v>379</v>
      </c>
      <c r="I1247" s="17" t="s">
        <v>733</v>
      </c>
      <c r="J1247" s="17" t="s">
        <v>501</v>
      </c>
      <c r="K1247" s="17" t="s">
        <v>27</v>
      </c>
      <c r="L1247" s="17" t="s">
        <v>780</v>
      </c>
      <c r="M1247" s="17" t="s">
        <v>967</v>
      </c>
      <c r="N1247" s="19">
        <v>3</v>
      </c>
      <c r="O1247" s="23">
        <v>100.4787</v>
      </c>
      <c r="P1247" s="23">
        <f t="shared" si="19"/>
        <v>301.43610000000001</v>
      </c>
    </row>
    <row r="1248" spans="1:16" ht="59.65" customHeight="1" x14ac:dyDescent="0.25">
      <c r="A1248" s="26"/>
      <c r="B1248" s="16">
        <v>4069157354813</v>
      </c>
      <c r="C1248" s="17" t="s">
        <v>756</v>
      </c>
      <c r="D1248" s="17" t="s">
        <v>735</v>
      </c>
      <c r="E1248" s="17" t="s">
        <v>741</v>
      </c>
      <c r="F1248" s="17" t="s">
        <v>747</v>
      </c>
      <c r="G1248" s="18">
        <v>77997402</v>
      </c>
      <c r="H1248" s="17" t="s">
        <v>379</v>
      </c>
      <c r="I1248" s="17" t="s">
        <v>733</v>
      </c>
      <c r="J1248" s="17" t="s">
        <v>501</v>
      </c>
      <c r="K1248" s="17" t="s">
        <v>29</v>
      </c>
      <c r="L1248" s="17" t="s">
        <v>780</v>
      </c>
      <c r="M1248" s="17" t="s">
        <v>967</v>
      </c>
      <c r="N1248" s="19">
        <v>5</v>
      </c>
      <c r="O1248" s="23">
        <v>100.47869999999999</v>
      </c>
      <c r="P1248" s="23">
        <f t="shared" si="19"/>
        <v>502.39349999999996</v>
      </c>
    </row>
    <row r="1249" spans="1:16" ht="59.65" customHeight="1" x14ac:dyDescent="0.25">
      <c r="A1249" s="26"/>
      <c r="B1249" s="16">
        <v>4069157354820</v>
      </c>
      <c r="C1249" s="17" t="s">
        <v>756</v>
      </c>
      <c r="D1249" s="17" t="s">
        <v>735</v>
      </c>
      <c r="E1249" s="17" t="s">
        <v>741</v>
      </c>
      <c r="F1249" s="17" t="s">
        <v>747</v>
      </c>
      <c r="G1249" s="18">
        <v>77997402</v>
      </c>
      <c r="H1249" s="17" t="s">
        <v>379</v>
      </c>
      <c r="I1249" s="17" t="s">
        <v>733</v>
      </c>
      <c r="J1249" s="17" t="s">
        <v>501</v>
      </c>
      <c r="K1249" s="17" t="s">
        <v>30</v>
      </c>
      <c r="L1249" s="17" t="s">
        <v>780</v>
      </c>
      <c r="M1249" s="17" t="s">
        <v>967</v>
      </c>
      <c r="N1249" s="19">
        <v>5</v>
      </c>
      <c r="O1249" s="23">
        <v>100.47869999999999</v>
      </c>
      <c r="P1249" s="23">
        <f t="shared" si="19"/>
        <v>502.39349999999996</v>
      </c>
    </row>
    <row r="1250" spans="1:16" ht="59.65" customHeight="1" x14ac:dyDescent="0.25">
      <c r="A1250" s="26"/>
      <c r="B1250" s="16">
        <v>4069157354837</v>
      </c>
      <c r="C1250" s="17" t="s">
        <v>756</v>
      </c>
      <c r="D1250" s="17" t="s">
        <v>735</v>
      </c>
      <c r="E1250" s="17" t="s">
        <v>741</v>
      </c>
      <c r="F1250" s="17" t="s">
        <v>747</v>
      </c>
      <c r="G1250" s="18">
        <v>77997402</v>
      </c>
      <c r="H1250" s="17" t="s">
        <v>379</v>
      </c>
      <c r="I1250" s="17" t="s">
        <v>733</v>
      </c>
      <c r="J1250" s="17" t="s">
        <v>501</v>
      </c>
      <c r="K1250" s="17" t="s">
        <v>31</v>
      </c>
      <c r="L1250" s="17" t="s">
        <v>780</v>
      </c>
      <c r="M1250" s="17" t="s">
        <v>967</v>
      </c>
      <c r="N1250" s="19">
        <v>1</v>
      </c>
      <c r="O1250" s="23">
        <v>100.47869999999999</v>
      </c>
      <c r="P1250" s="23">
        <f t="shared" si="19"/>
        <v>100.47869999999999</v>
      </c>
    </row>
    <row r="1251" spans="1:16" ht="59.65" customHeight="1" x14ac:dyDescent="0.25">
      <c r="A1251" s="25" t="s">
        <v>364</v>
      </c>
      <c r="B1251" s="16">
        <v>4069159163673</v>
      </c>
      <c r="C1251" s="17" t="s">
        <v>756</v>
      </c>
      <c r="D1251" s="17" t="s">
        <v>735</v>
      </c>
      <c r="E1251" s="17" t="s">
        <v>741</v>
      </c>
      <c r="F1251" s="17" t="s">
        <v>747</v>
      </c>
      <c r="G1251" s="18">
        <v>78595301</v>
      </c>
      <c r="H1251" s="17" t="s">
        <v>391</v>
      </c>
      <c r="I1251" s="17" t="s">
        <v>733</v>
      </c>
      <c r="J1251" s="17" t="s">
        <v>704</v>
      </c>
      <c r="K1251" s="17" t="s">
        <v>27</v>
      </c>
      <c r="L1251" s="17" t="s">
        <v>771</v>
      </c>
      <c r="M1251" s="17" t="s">
        <v>949</v>
      </c>
      <c r="N1251" s="19">
        <v>8</v>
      </c>
      <c r="O1251" s="23">
        <v>37.849699999999999</v>
      </c>
      <c r="P1251" s="23">
        <f t="shared" si="19"/>
        <v>302.79759999999999</v>
      </c>
    </row>
    <row r="1252" spans="1:16" ht="59.65" customHeight="1" x14ac:dyDescent="0.25">
      <c r="A1252" s="26"/>
      <c r="B1252" s="16">
        <v>4069159163680</v>
      </c>
      <c r="C1252" s="17" t="s">
        <v>756</v>
      </c>
      <c r="D1252" s="17" t="s">
        <v>735</v>
      </c>
      <c r="E1252" s="17" t="s">
        <v>741</v>
      </c>
      <c r="F1252" s="17" t="s">
        <v>747</v>
      </c>
      <c r="G1252" s="18">
        <v>78595301</v>
      </c>
      <c r="H1252" s="17" t="s">
        <v>391</v>
      </c>
      <c r="I1252" s="17" t="s">
        <v>733</v>
      </c>
      <c r="J1252" s="17" t="s">
        <v>704</v>
      </c>
      <c r="K1252" s="17" t="s">
        <v>29</v>
      </c>
      <c r="L1252" s="17" t="s">
        <v>771</v>
      </c>
      <c r="M1252" s="17" t="s">
        <v>949</v>
      </c>
      <c r="N1252" s="19">
        <v>242</v>
      </c>
      <c r="O1252" s="23">
        <v>37.849699999999999</v>
      </c>
      <c r="P1252" s="23">
        <f t="shared" si="19"/>
        <v>9159.6273999999994</v>
      </c>
    </row>
    <row r="1253" spans="1:16" ht="59.65" customHeight="1" x14ac:dyDescent="0.25">
      <c r="A1253" s="26"/>
      <c r="B1253" s="16">
        <v>4069159163697</v>
      </c>
      <c r="C1253" s="17" t="s">
        <v>756</v>
      </c>
      <c r="D1253" s="17" t="s">
        <v>735</v>
      </c>
      <c r="E1253" s="17" t="s">
        <v>741</v>
      </c>
      <c r="F1253" s="17" t="s">
        <v>747</v>
      </c>
      <c r="G1253" s="18">
        <v>78595301</v>
      </c>
      <c r="H1253" s="17" t="s">
        <v>391</v>
      </c>
      <c r="I1253" s="17" t="s">
        <v>733</v>
      </c>
      <c r="J1253" s="17" t="s">
        <v>704</v>
      </c>
      <c r="K1253" s="17" t="s">
        <v>30</v>
      </c>
      <c r="L1253" s="17" t="s">
        <v>771</v>
      </c>
      <c r="M1253" s="17" t="s">
        <v>949</v>
      </c>
      <c r="N1253" s="19">
        <v>284</v>
      </c>
      <c r="O1253" s="23">
        <v>37.849699999999999</v>
      </c>
      <c r="P1253" s="23">
        <f t="shared" si="19"/>
        <v>10749.3148</v>
      </c>
    </row>
    <row r="1254" spans="1:16" ht="59.65" customHeight="1" x14ac:dyDescent="0.25">
      <c r="A1254" s="26"/>
      <c r="B1254" s="16">
        <v>4069159163703</v>
      </c>
      <c r="C1254" s="17" t="s">
        <v>756</v>
      </c>
      <c r="D1254" s="17" t="s">
        <v>735</v>
      </c>
      <c r="E1254" s="17" t="s">
        <v>741</v>
      </c>
      <c r="F1254" s="17" t="s">
        <v>747</v>
      </c>
      <c r="G1254" s="18">
        <v>78595301</v>
      </c>
      <c r="H1254" s="17" t="s">
        <v>391</v>
      </c>
      <c r="I1254" s="17" t="s">
        <v>733</v>
      </c>
      <c r="J1254" s="17" t="s">
        <v>704</v>
      </c>
      <c r="K1254" s="17" t="s">
        <v>31</v>
      </c>
      <c r="L1254" s="17" t="s">
        <v>771</v>
      </c>
      <c r="M1254" s="17" t="s">
        <v>949</v>
      </c>
      <c r="N1254" s="19">
        <v>240</v>
      </c>
      <c r="O1254" s="23">
        <v>37.849699999999999</v>
      </c>
      <c r="P1254" s="23">
        <f t="shared" si="19"/>
        <v>9083.9279999999999</v>
      </c>
    </row>
    <row r="1255" spans="1:16" ht="59.65" customHeight="1" x14ac:dyDescent="0.25">
      <c r="A1255" s="26"/>
      <c r="B1255" s="16">
        <v>4069159163710</v>
      </c>
      <c r="C1255" s="17" t="s">
        <v>756</v>
      </c>
      <c r="D1255" s="17" t="s">
        <v>735</v>
      </c>
      <c r="E1255" s="17" t="s">
        <v>741</v>
      </c>
      <c r="F1255" s="17" t="s">
        <v>747</v>
      </c>
      <c r="G1255" s="18">
        <v>78595301</v>
      </c>
      <c r="H1255" s="17" t="s">
        <v>391</v>
      </c>
      <c r="I1255" s="17" t="s">
        <v>733</v>
      </c>
      <c r="J1255" s="17" t="s">
        <v>704</v>
      </c>
      <c r="K1255" s="17" t="s">
        <v>32</v>
      </c>
      <c r="L1255" s="17" t="s">
        <v>771</v>
      </c>
      <c r="M1255" s="17" t="s">
        <v>949</v>
      </c>
      <c r="N1255" s="19">
        <v>148</v>
      </c>
      <c r="O1255" s="23">
        <v>37.849699999999999</v>
      </c>
      <c r="P1255" s="23">
        <f t="shared" si="19"/>
        <v>5601.7555999999995</v>
      </c>
    </row>
    <row r="1256" spans="1:16" ht="59.65" customHeight="1" x14ac:dyDescent="0.25">
      <c r="A1256" s="26"/>
      <c r="B1256" s="16">
        <v>4069159163666</v>
      </c>
      <c r="C1256" s="17" t="s">
        <v>756</v>
      </c>
      <c r="D1256" s="17" t="s">
        <v>735</v>
      </c>
      <c r="E1256" s="17" t="s">
        <v>741</v>
      </c>
      <c r="F1256" s="17" t="s">
        <v>747</v>
      </c>
      <c r="G1256" s="18">
        <v>78595301</v>
      </c>
      <c r="H1256" s="17" t="s">
        <v>391</v>
      </c>
      <c r="I1256" s="17" t="s">
        <v>733</v>
      </c>
      <c r="J1256" s="17" t="s">
        <v>704</v>
      </c>
      <c r="K1256" s="17" t="s">
        <v>33</v>
      </c>
      <c r="L1256" s="17" t="s">
        <v>771</v>
      </c>
      <c r="M1256" s="17" t="s">
        <v>949</v>
      </c>
      <c r="N1256" s="19">
        <v>67</v>
      </c>
      <c r="O1256" s="23">
        <v>37.849699999999999</v>
      </c>
      <c r="P1256" s="23">
        <f t="shared" si="19"/>
        <v>2535.9299000000001</v>
      </c>
    </row>
    <row r="1257" spans="1:16" ht="59.65" customHeight="1" x14ac:dyDescent="0.25">
      <c r="A1257" s="25" t="s">
        <v>365</v>
      </c>
      <c r="B1257" s="16">
        <v>4069159163734</v>
      </c>
      <c r="C1257" s="17" t="s">
        <v>756</v>
      </c>
      <c r="D1257" s="17" t="s">
        <v>735</v>
      </c>
      <c r="E1257" s="17" t="s">
        <v>741</v>
      </c>
      <c r="F1257" s="17" t="s">
        <v>747</v>
      </c>
      <c r="G1257" s="18">
        <v>78595302</v>
      </c>
      <c r="H1257" s="17" t="s">
        <v>392</v>
      </c>
      <c r="I1257" s="17" t="s">
        <v>733</v>
      </c>
      <c r="J1257" s="17" t="s">
        <v>704</v>
      </c>
      <c r="K1257" s="17" t="s">
        <v>27</v>
      </c>
      <c r="L1257" s="17" t="s">
        <v>771</v>
      </c>
      <c r="M1257" s="17" t="s">
        <v>949</v>
      </c>
      <c r="N1257" s="19">
        <v>81</v>
      </c>
      <c r="O1257" s="23">
        <v>37.849699999999999</v>
      </c>
      <c r="P1257" s="23">
        <f t="shared" si="19"/>
        <v>3065.8256999999999</v>
      </c>
    </row>
    <row r="1258" spans="1:16" ht="59.65" customHeight="1" x14ac:dyDescent="0.25">
      <c r="A1258" s="26"/>
      <c r="B1258" s="16">
        <v>4069159163741</v>
      </c>
      <c r="C1258" s="17" t="s">
        <v>756</v>
      </c>
      <c r="D1258" s="17" t="s">
        <v>735</v>
      </c>
      <c r="E1258" s="17" t="s">
        <v>741</v>
      </c>
      <c r="F1258" s="17" t="s">
        <v>747</v>
      </c>
      <c r="G1258" s="18">
        <v>78595302</v>
      </c>
      <c r="H1258" s="17" t="s">
        <v>392</v>
      </c>
      <c r="I1258" s="17" t="s">
        <v>733</v>
      </c>
      <c r="J1258" s="17" t="s">
        <v>704</v>
      </c>
      <c r="K1258" s="17" t="s">
        <v>29</v>
      </c>
      <c r="L1258" s="17" t="s">
        <v>771</v>
      </c>
      <c r="M1258" s="17" t="s">
        <v>949</v>
      </c>
      <c r="N1258" s="19">
        <v>160</v>
      </c>
      <c r="O1258" s="23">
        <v>37.849699999999999</v>
      </c>
      <c r="P1258" s="23">
        <f t="shared" si="19"/>
        <v>6055.9519999999993</v>
      </c>
    </row>
    <row r="1259" spans="1:16" ht="59.65" customHeight="1" x14ac:dyDescent="0.25">
      <c r="A1259" s="26"/>
      <c r="B1259" s="16">
        <v>4069159163758</v>
      </c>
      <c r="C1259" s="17" t="s">
        <v>756</v>
      </c>
      <c r="D1259" s="17" t="s">
        <v>735</v>
      </c>
      <c r="E1259" s="17" t="s">
        <v>741</v>
      </c>
      <c r="F1259" s="17" t="s">
        <v>747</v>
      </c>
      <c r="G1259" s="18">
        <v>78595302</v>
      </c>
      <c r="H1259" s="17" t="s">
        <v>392</v>
      </c>
      <c r="I1259" s="17" t="s">
        <v>733</v>
      </c>
      <c r="J1259" s="17" t="s">
        <v>704</v>
      </c>
      <c r="K1259" s="17" t="s">
        <v>30</v>
      </c>
      <c r="L1259" s="17" t="s">
        <v>771</v>
      </c>
      <c r="M1259" s="17" t="s">
        <v>949</v>
      </c>
      <c r="N1259" s="19">
        <v>162</v>
      </c>
      <c r="O1259" s="23">
        <v>37.849699999999999</v>
      </c>
      <c r="P1259" s="23">
        <f t="shared" si="19"/>
        <v>6131.6513999999997</v>
      </c>
    </row>
    <row r="1260" spans="1:16" ht="59.65" customHeight="1" x14ac:dyDescent="0.25">
      <c r="A1260" s="26"/>
      <c r="B1260" s="16">
        <v>4069159163765</v>
      </c>
      <c r="C1260" s="17" t="s">
        <v>756</v>
      </c>
      <c r="D1260" s="17" t="s">
        <v>735</v>
      </c>
      <c r="E1260" s="17" t="s">
        <v>741</v>
      </c>
      <c r="F1260" s="17" t="s">
        <v>747</v>
      </c>
      <c r="G1260" s="18">
        <v>78595302</v>
      </c>
      <c r="H1260" s="17" t="s">
        <v>392</v>
      </c>
      <c r="I1260" s="17" t="s">
        <v>733</v>
      </c>
      <c r="J1260" s="17" t="s">
        <v>704</v>
      </c>
      <c r="K1260" s="17" t="s">
        <v>31</v>
      </c>
      <c r="L1260" s="17" t="s">
        <v>771</v>
      </c>
      <c r="M1260" s="17" t="s">
        <v>949</v>
      </c>
      <c r="N1260" s="19">
        <v>145</v>
      </c>
      <c r="O1260" s="23">
        <v>37.849699999999999</v>
      </c>
      <c r="P1260" s="23">
        <f t="shared" si="19"/>
        <v>5488.2065000000002</v>
      </c>
    </row>
    <row r="1261" spans="1:16" ht="59.65" customHeight="1" x14ac:dyDescent="0.25">
      <c r="A1261" s="26"/>
      <c r="B1261" s="16">
        <v>4069159163772</v>
      </c>
      <c r="C1261" s="17" t="s">
        <v>756</v>
      </c>
      <c r="D1261" s="17" t="s">
        <v>735</v>
      </c>
      <c r="E1261" s="17" t="s">
        <v>741</v>
      </c>
      <c r="F1261" s="17" t="s">
        <v>747</v>
      </c>
      <c r="G1261" s="18">
        <v>78595302</v>
      </c>
      <c r="H1261" s="17" t="s">
        <v>392</v>
      </c>
      <c r="I1261" s="17" t="s">
        <v>733</v>
      </c>
      <c r="J1261" s="17" t="s">
        <v>704</v>
      </c>
      <c r="K1261" s="17" t="s">
        <v>32</v>
      </c>
      <c r="L1261" s="17" t="s">
        <v>771</v>
      </c>
      <c r="M1261" s="17" t="s">
        <v>949</v>
      </c>
      <c r="N1261" s="19">
        <v>97</v>
      </c>
      <c r="O1261" s="23">
        <v>37.849699999999999</v>
      </c>
      <c r="P1261" s="23">
        <f t="shared" si="19"/>
        <v>3671.4209000000001</v>
      </c>
    </row>
    <row r="1262" spans="1:16" ht="59.65" customHeight="1" x14ac:dyDescent="0.25">
      <c r="A1262" s="26"/>
      <c r="B1262" s="16">
        <v>4069159163727</v>
      </c>
      <c r="C1262" s="17" t="s">
        <v>756</v>
      </c>
      <c r="D1262" s="17" t="s">
        <v>735</v>
      </c>
      <c r="E1262" s="17" t="s">
        <v>741</v>
      </c>
      <c r="F1262" s="17" t="s">
        <v>747</v>
      </c>
      <c r="G1262" s="18">
        <v>78595302</v>
      </c>
      <c r="H1262" s="17" t="s">
        <v>392</v>
      </c>
      <c r="I1262" s="17" t="s">
        <v>733</v>
      </c>
      <c r="J1262" s="17" t="s">
        <v>704</v>
      </c>
      <c r="K1262" s="17" t="s">
        <v>33</v>
      </c>
      <c r="L1262" s="17" t="s">
        <v>771</v>
      </c>
      <c r="M1262" s="17" t="s">
        <v>949</v>
      </c>
      <c r="N1262" s="19">
        <v>60</v>
      </c>
      <c r="O1262" s="23">
        <v>37.849699999999999</v>
      </c>
      <c r="P1262" s="23">
        <f t="shared" si="19"/>
        <v>2270.982</v>
      </c>
    </row>
    <row r="1263" spans="1:16" ht="59.65" customHeight="1" x14ac:dyDescent="0.25">
      <c r="A1263" s="25" t="s">
        <v>368</v>
      </c>
      <c r="B1263" s="16">
        <v>4067981086153</v>
      </c>
      <c r="C1263" s="17" t="s">
        <v>756</v>
      </c>
      <c r="D1263" s="17" t="s">
        <v>737</v>
      </c>
      <c r="E1263" s="17" t="s">
        <v>740</v>
      </c>
      <c r="F1263" s="17" t="s">
        <v>747</v>
      </c>
      <c r="G1263" s="18">
        <v>84893967</v>
      </c>
      <c r="H1263" s="17" t="s">
        <v>457</v>
      </c>
      <c r="I1263" s="17" t="s">
        <v>731</v>
      </c>
      <c r="J1263" s="17" t="s">
        <v>408</v>
      </c>
      <c r="K1263" s="17" t="s">
        <v>646</v>
      </c>
      <c r="L1263" s="17" t="s">
        <v>785</v>
      </c>
      <c r="M1263" s="17" t="s">
        <v>968</v>
      </c>
      <c r="N1263" s="19">
        <v>7</v>
      </c>
      <c r="O1263" s="23">
        <v>103.20169999999999</v>
      </c>
      <c r="P1263" s="23">
        <f t="shared" si="19"/>
        <v>722.41189999999995</v>
      </c>
    </row>
    <row r="1264" spans="1:16" ht="59.65" customHeight="1" x14ac:dyDescent="0.25">
      <c r="A1264" s="26"/>
      <c r="B1264" s="16">
        <v>4067981086160</v>
      </c>
      <c r="C1264" s="17" t="s">
        <v>756</v>
      </c>
      <c r="D1264" s="17" t="s">
        <v>737</v>
      </c>
      <c r="E1264" s="17" t="s">
        <v>740</v>
      </c>
      <c r="F1264" s="17" t="s">
        <v>747</v>
      </c>
      <c r="G1264" s="18">
        <v>84893967</v>
      </c>
      <c r="H1264" s="17" t="s">
        <v>457</v>
      </c>
      <c r="I1264" s="17" t="s">
        <v>731</v>
      </c>
      <c r="J1264" s="17" t="s">
        <v>408</v>
      </c>
      <c r="K1264" s="17" t="s">
        <v>528</v>
      </c>
      <c r="L1264" s="17" t="s">
        <v>785</v>
      </c>
      <c r="M1264" s="17" t="s">
        <v>968</v>
      </c>
      <c r="N1264" s="19">
        <v>9</v>
      </c>
      <c r="O1264" s="23">
        <v>103.2017</v>
      </c>
      <c r="P1264" s="23">
        <f t="shared" si="19"/>
        <v>928.81529999999998</v>
      </c>
    </row>
    <row r="1265" spans="1:16" ht="59.65" customHeight="1" x14ac:dyDescent="0.25">
      <c r="A1265" s="26"/>
      <c r="B1265" s="16">
        <v>4067981086177</v>
      </c>
      <c r="C1265" s="17" t="s">
        <v>756</v>
      </c>
      <c r="D1265" s="17" t="s">
        <v>737</v>
      </c>
      <c r="E1265" s="17" t="s">
        <v>740</v>
      </c>
      <c r="F1265" s="17" t="s">
        <v>747</v>
      </c>
      <c r="G1265" s="18">
        <v>84893967</v>
      </c>
      <c r="H1265" s="17" t="s">
        <v>457</v>
      </c>
      <c r="I1265" s="17" t="s">
        <v>731</v>
      </c>
      <c r="J1265" s="17" t="s">
        <v>408</v>
      </c>
      <c r="K1265" s="17" t="s">
        <v>525</v>
      </c>
      <c r="L1265" s="17" t="s">
        <v>785</v>
      </c>
      <c r="M1265" s="17" t="s">
        <v>968</v>
      </c>
      <c r="N1265" s="19">
        <v>9</v>
      </c>
      <c r="O1265" s="23">
        <v>103.2017</v>
      </c>
      <c r="P1265" s="23">
        <f t="shared" si="19"/>
        <v>928.81529999999998</v>
      </c>
    </row>
    <row r="1266" spans="1:16" ht="59.65" customHeight="1" x14ac:dyDescent="0.25">
      <c r="A1266" s="26"/>
      <c r="B1266" s="16">
        <v>4067981086184</v>
      </c>
      <c r="C1266" s="17" t="s">
        <v>756</v>
      </c>
      <c r="D1266" s="17" t="s">
        <v>737</v>
      </c>
      <c r="E1266" s="17" t="s">
        <v>740</v>
      </c>
      <c r="F1266" s="17" t="s">
        <v>747</v>
      </c>
      <c r="G1266" s="18">
        <v>84893967</v>
      </c>
      <c r="H1266" s="17" t="s">
        <v>457</v>
      </c>
      <c r="I1266" s="17" t="s">
        <v>731</v>
      </c>
      <c r="J1266" s="17" t="s">
        <v>408</v>
      </c>
      <c r="K1266" s="17" t="s">
        <v>717</v>
      </c>
      <c r="L1266" s="17" t="s">
        <v>785</v>
      </c>
      <c r="M1266" s="17" t="s">
        <v>968</v>
      </c>
      <c r="N1266" s="19">
        <v>4</v>
      </c>
      <c r="O1266" s="23">
        <v>103.20169999999999</v>
      </c>
      <c r="P1266" s="23">
        <f t="shared" si="19"/>
        <v>412.80679999999995</v>
      </c>
    </row>
    <row r="1267" spans="1:16" ht="59.65" customHeight="1" x14ac:dyDescent="0.25">
      <c r="A1267" s="26"/>
      <c r="B1267" s="16">
        <v>4067981086191</v>
      </c>
      <c r="C1267" s="17" t="s">
        <v>756</v>
      </c>
      <c r="D1267" s="17" t="s">
        <v>737</v>
      </c>
      <c r="E1267" s="17" t="s">
        <v>740</v>
      </c>
      <c r="F1267" s="17" t="s">
        <v>747</v>
      </c>
      <c r="G1267" s="18">
        <v>84893967</v>
      </c>
      <c r="H1267" s="17" t="s">
        <v>457</v>
      </c>
      <c r="I1267" s="17" t="s">
        <v>731</v>
      </c>
      <c r="J1267" s="17" t="s">
        <v>408</v>
      </c>
      <c r="K1267" s="17" t="s">
        <v>719</v>
      </c>
      <c r="L1267" s="17" t="s">
        <v>785</v>
      </c>
      <c r="M1267" s="17" t="s">
        <v>968</v>
      </c>
      <c r="N1267" s="19">
        <v>4</v>
      </c>
      <c r="O1267" s="23">
        <v>103.20169999999999</v>
      </c>
      <c r="P1267" s="23">
        <f t="shared" si="19"/>
        <v>412.80679999999995</v>
      </c>
    </row>
    <row r="1268" spans="1:16" ht="59.65" customHeight="1" x14ac:dyDescent="0.25">
      <c r="A1268" s="25" t="s">
        <v>371</v>
      </c>
      <c r="B1268" s="16">
        <v>8718824816968</v>
      </c>
      <c r="C1268" s="17" t="s">
        <v>756</v>
      </c>
      <c r="D1268" s="17" t="s">
        <v>736</v>
      </c>
      <c r="E1268" s="17" t="s">
        <v>740</v>
      </c>
      <c r="F1268" s="17" t="s">
        <v>754</v>
      </c>
      <c r="G1268" s="18">
        <v>90767205</v>
      </c>
      <c r="H1268" s="17" t="s">
        <v>586</v>
      </c>
      <c r="I1268" s="17" t="s">
        <v>732</v>
      </c>
      <c r="J1268" s="17" t="s">
        <v>554</v>
      </c>
      <c r="K1268" s="17" t="s">
        <v>646</v>
      </c>
      <c r="L1268" s="17" t="s">
        <v>787</v>
      </c>
      <c r="M1268" s="17" t="s">
        <v>856</v>
      </c>
      <c r="N1268" s="19">
        <v>1</v>
      </c>
      <c r="O1268" s="23">
        <v>26.957699999999999</v>
      </c>
      <c r="P1268" s="23">
        <f t="shared" si="19"/>
        <v>26.957699999999999</v>
      </c>
    </row>
    <row r="1269" spans="1:16" ht="59.65" customHeight="1" x14ac:dyDescent="0.25">
      <c r="A1269" s="26"/>
      <c r="B1269" s="16">
        <v>8718824816975</v>
      </c>
      <c r="C1269" s="17" t="s">
        <v>756</v>
      </c>
      <c r="D1269" s="17" t="s">
        <v>736</v>
      </c>
      <c r="E1269" s="17" t="s">
        <v>740</v>
      </c>
      <c r="F1269" s="17" t="s">
        <v>754</v>
      </c>
      <c r="G1269" s="18">
        <v>90767205</v>
      </c>
      <c r="H1269" s="17" t="s">
        <v>586</v>
      </c>
      <c r="I1269" s="17" t="s">
        <v>732</v>
      </c>
      <c r="J1269" s="17" t="s">
        <v>554</v>
      </c>
      <c r="K1269" s="17" t="s">
        <v>528</v>
      </c>
      <c r="L1269" s="17" t="s">
        <v>787</v>
      </c>
      <c r="M1269" s="17" t="s">
        <v>856</v>
      </c>
      <c r="N1269" s="19">
        <v>3</v>
      </c>
      <c r="O1269" s="23">
        <v>26.957699999999999</v>
      </c>
      <c r="P1269" s="23">
        <f t="shared" si="19"/>
        <v>80.873099999999994</v>
      </c>
    </row>
    <row r="1270" spans="1:16" ht="59.65" customHeight="1" x14ac:dyDescent="0.25">
      <c r="A1270" s="26"/>
      <c r="B1270" s="16">
        <v>8718824816982</v>
      </c>
      <c r="C1270" s="17" t="s">
        <v>756</v>
      </c>
      <c r="D1270" s="17" t="s">
        <v>736</v>
      </c>
      <c r="E1270" s="17" t="s">
        <v>740</v>
      </c>
      <c r="F1270" s="17" t="s">
        <v>754</v>
      </c>
      <c r="G1270" s="18">
        <v>90767205</v>
      </c>
      <c r="H1270" s="17" t="s">
        <v>586</v>
      </c>
      <c r="I1270" s="17" t="s">
        <v>732</v>
      </c>
      <c r="J1270" s="17" t="s">
        <v>554</v>
      </c>
      <c r="K1270" s="17" t="s">
        <v>525</v>
      </c>
      <c r="L1270" s="17" t="s">
        <v>787</v>
      </c>
      <c r="M1270" s="17" t="s">
        <v>856</v>
      </c>
      <c r="N1270" s="19">
        <v>1</v>
      </c>
      <c r="O1270" s="23">
        <v>26.957699999999999</v>
      </c>
      <c r="P1270" s="23">
        <f t="shared" si="19"/>
        <v>26.957699999999999</v>
      </c>
    </row>
    <row r="1271" spans="1:16" ht="59.65" customHeight="1" x14ac:dyDescent="0.25">
      <c r="A1271" s="25" t="s">
        <v>373</v>
      </c>
      <c r="B1271" s="16">
        <v>8720245470971</v>
      </c>
      <c r="C1271" s="17" t="s">
        <v>756</v>
      </c>
      <c r="D1271" s="17" t="s">
        <v>735</v>
      </c>
      <c r="E1271" s="17" t="s">
        <v>741</v>
      </c>
      <c r="F1271" s="17" t="s">
        <v>747</v>
      </c>
      <c r="G1271" s="18">
        <v>93813801</v>
      </c>
      <c r="H1271" s="17" t="s">
        <v>584</v>
      </c>
      <c r="I1271" s="17" t="s">
        <v>732</v>
      </c>
      <c r="J1271" s="17" t="s">
        <v>554</v>
      </c>
      <c r="K1271" s="17" t="s">
        <v>27</v>
      </c>
      <c r="L1271" s="17" t="s">
        <v>765</v>
      </c>
      <c r="M1271" s="17" t="s">
        <v>857</v>
      </c>
      <c r="N1271" s="19">
        <v>10</v>
      </c>
      <c r="O1271" s="23">
        <v>26.957699999999999</v>
      </c>
      <c r="P1271" s="23">
        <f t="shared" si="19"/>
        <v>269.577</v>
      </c>
    </row>
    <row r="1272" spans="1:16" ht="59.65" customHeight="1" x14ac:dyDescent="0.25">
      <c r="A1272" s="26"/>
      <c r="B1272" s="16">
        <v>8720245470988</v>
      </c>
      <c r="C1272" s="17" t="s">
        <v>756</v>
      </c>
      <c r="D1272" s="17" t="s">
        <v>735</v>
      </c>
      <c r="E1272" s="17" t="s">
        <v>741</v>
      </c>
      <c r="F1272" s="17" t="s">
        <v>747</v>
      </c>
      <c r="G1272" s="18">
        <v>93813801</v>
      </c>
      <c r="H1272" s="17" t="s">
        <v>584</v>
      </c>
      <c r="I1272" s="17" t="s">
        <v>732</v>
      </c>
      <c r="J1272" s="17" t="s">
        <v>554</v>
      </c>
      <c r="K1272" s="17" t="s">
        <v>29</v>
      </c>
      <c r="L1272" s="17" t="s">
        <v>765</v>
      </c>
      <c r="M1272" s="17" t="s">
        <v>857</v>
      </c>
      <c r="N1272" s="19">
        <v>4</v>
      </c>
      <c r="O1272" s="23">
        <v>26.957699999999999</v>
      </c>
      <c r="P1272" s="23">
        <f t="shared" si="19"/>
        <v>107.8308</v>
      </c>
    </row>
    <row r="1273" spans="1:16" ht="59.65" customHeight="1" x14ac:dyDescent="0.25">
      <c r="A1273" s="26"/>
      <c r="B1273" s="16">
        <v>8720245470995</v>
      </c>
      <c r="C1273" s="17" t="s">
        <v>756</v>
      </c>
      <c r="D1273" s="17" t="s">
        <v>735</v>
      </c>
      <c r="E1273" s="17" t="s">
        <v>741</v>
      </c>
      <c r="F1273" s="17" t="s">
        <v>747</v>
      </c>
      <c r="G1273" s="18">
        <v>93813801</v>
      </c>
      <c r="H1273" s="17" t="s">
        <v>584</v>
      </c>
      <c r="I1273" s="17" t="s">
        <v>732</v>
      </c>
      <c r="J1273" s="17" t="s">
        <v>554</v>
      </c>
      <c r="K1273" s="17" t="s">
        <v>30</v>
      </c>
      <c r="L1273" s="17" t="s">
        <v>765</v>
      </c>
      <c r="M1273" s="17" t="s">
        <v>857</v>
      </c>
      <c r="N1273" s="19">
        <v>7</v>
      </c>
      <c r="O1273" s="23">
        <v>26.957699999999999</v>
      </c>
      <c r="P1273" s="23">
        <f t="shared" si="19"/>
        <v>188.7039</v>
      </c>
    </row>
    <row r="1274" spans="1:16" ht="59.65" customHeight="1" x14ac:dyDescent="0.25">
      <c r="A1274" s="26"/>
      <c r="B1274" s="16">
        <v>8720245471008</v>
      </c>
      <c r="C1274" s="17" t="s">
        <v>756</v>
      </c>
      <c r="D1274" s="17" t="s">
        <v>735</v>
      </c>
      <c r="E1274" s="17" t="s">
        <v>741</v>
      </c>
      <c r="F1274" s="17" t="s">
        <v>747</v>
      </c>
      <c r="G1274" s="18">
        <v>93813801</v>
      </c>
      <c r="H1274" s="17" t="s">
        <v>584</v>
      </c>
      <c r="I1274" s="17" t="s">
        <v>732</v>
      </c>
      <c r="J1274" s="17" t="s">
        <v>554</v>
      </c>
      <c r="K1274" s="17" t="s">
        <v>31</v>
      </c>
      <c r="L1274" s="17" t="s">
        <v>765</v>
      </c>
      <c r="M1274" s="17" t="s">
        <v>857</v>
      </c>
      <c r="N1274" s="19">
        <v>2</v>
      </c>
      <c r="O1274" s="23">
        <v>26.957699999999999</v>
      </c>
      <c r="P1274" s="23">
        <f t="shared" si="19"/>
        <v>53.915399999999998</v>
      </c>
    </row>
    <row r="1275" spans="1:16" ht="59.65" customHeight="1" x14ac:dyDescent="0.25">
      <c r="A1275" s="26"/>
      <c r="B1275" s="16">
        <v>8720245471015</v>
      </c>
      <c r="C1275" s="17" t="s">
        <v>756</v>
      </c>
      <c r="D1275" s="17" t="s">
        <v>735</v>
      </c>
      <c r="E1275" s="17" t="s">
        <v>741</v>
      </c>
      <c r="F1275" s="17" t="s">
        <v>747</v>
      </c>
      <c r="G1275" s="18">
        <v>93813801</v>
      </c>
      <c r="H1275" s="17" t="s">
        <v>584</v>
      </c>
      <c r="I1275" s="17" t="s">
        <v>732</v>
      </c>
      <c r="J1275" s="17" t="s">
        <v>554</v>
      </c>
      <c r="K1275" s="17" t="s">
        <v>32</v>
      </c>
      <c r="L1275" s="17" t="s">
        <v>765</v>
      </c>
      <c r="M1275" s="17" t="s">
        <v>857</v>
      </c>
      <c r="N1275" s="19">
        <v>3</v>
      </c>
      <c r="O1275" s="23">
        <v>26.957699999999999</v>
      </c>
      <c r="P1275" s="23">
        <f t="shared" si="19"/>
        <v>80.873099999999994</v>
      </c>
    </row>
    <row r="1276" spans="1:16" ht="59.65" customHeight="1" x14ac:dyDescent="0.25">
      <c r="A1276" s="25" t="s">
        <v>374</v>
      </c>
      <c r="B1276" s="16">
        <v>8720245822954</v>
      </c>
      <c r="C1276" s="17" t="s">
        <v>756</v>
      </c>
      <c r="D1276" s="17" t="s">
        <v>737</v>
      </c>
      <c r="E1276" s="17" t="s">
        <v>740</v>
      </c>
      <c r="F1276" s="17" t="s">
        <v>747</v>
      </c>
      <c r="G1276" s="18">
        <v>94705501</v>
      </c>
      <c r="H1276" s="17" t="s">
        <v>585</v>
      </c>
      <c r="I1276" s="17" t="s">
        <v>732</v>
      </c>
      <c r="J1276" s="17" t="s">
        <v>554</v>
      </c>
      <c r="K1276" s="17" t="s">
        <v>528</v>
      </c>
      <c r="L1276" s="17" t="s">
        <v>788</v>
      </c>
      <c r="M1276" s="17" t="s">
        <v>858</v>
      </c>
      <c r="N1276" s="19">
        <v>3</v>
      </c>
      <c r="O1276" s="23">
        <v>35.1267</v>
      </c>
      <c r="P1276" s="23">
        <f t="shared" si="19"/>
        <v>105.3801</v>
      </c>
    </row>
    <row r="1277" spans="1:16" ht="59.65" customHeight="1" x14ac:dyDescent="0.25">
      <c r="A1277" s="26"/>
      <c r="B1277" s="16">
        <v>8720245822947</v>
      </c>
      <c r="C1277" s="17" t="s">
        <v>756</v>
      </c>
      <c r="D1277" s="17" t="s">
        <v>737</v>
      </c>
      <c r="E1277" s="17" t="s">
        <v>740</v>
      </c>
      <c r="F1277" s="17" t="s">
        <v>747</v>
      </c>
      <c r="G1277" s="18">
        <v>94705501</v>
      </c>
      <c r="H1277" s="17" t="s">
        <v>585</v>
      </c>
      <c r="I1277" s="17" t="s">
        <v>732</v>
      </c>
      <c r="J1277" s="17" t="s">
        <v>554</v>
      </c>
      <c r="K1277" s="17" t="s">
        <v>525</v>
      </c>
      <c r="L1277" s="17" t="s">
        <v>788</v>
      </c>
      <c r="M1277" s="17" t="s">
        <v>858</v>
      </c>
      <c r="N1277" s="19">
        <v>3</v>
      </c>
      <c r="O1277" s="23">
        <v>35.1267</v>
      </c>
      <c r="P1277" s="23">
        <f t="shared" si="19"/>
        <v>105.3801</v>
      </c>
    </row>
    <row r="1278" spans="1:16" ht="59.65" customHeight="1" x14ac:dyDescent="0.25">
      <c r="A1278" s="26"/>
      <c r="B1278" s="16">
        <v>8720245822978</v>
      </c>
      <c r="C1278" s="17" t="s">
        <v>756</v>
      </c>
      <c r="D1278" s="17" t="s">
        <v>737</v>
      </c>
      <c r="E1278" s="17" t="s">
        <v>740</v>
      </c>
      <c r="F1278" s="17" t="s">
        <v>747</v>
      </c>
      <c r="G1278" s="18">
        <v>94705501</v>
      </c>
      <c r="H1278" s="17" t="s">
        <v>585</v>
      </c>
      <c r="I1278" s="17" t="s">
        <v>732</v>
      </c>
      <c r="J1278" s="17" t="s">
        <v>554</v>
      </c>
      <c r="K1278" s="17" t="s">
        <v>717</v>
      </c>
      <c r="L1278" s="17" t="s">
        <v>788</v>
      </c>
      <c r="M1278" s="17" t="s">
        <v>858</v>
      </c>
      <c r="N1278" s="19">
        <v>1</v>
      </c>
      <c r="O1278" s="23">
        <v>35.1267</v>
      </c>
      <c r="P1278" s="23">
        <f t="shared" si="19"/>
        <v>35.1267</v>
      </c>
    </row>
  </sheetData>
  <mergeCells count="267">
    <mergeCell ref="A1276:A1278"/>
    <mergeCell ref="A1232:A1235"/>
    <mergeCell ref="A1236:A1242"/>
    <mergeCell ref="A1243:A1246"/>
    <mergeCell ref="A1247:A1250"/>
    <mergeCell ref="A1251:A1256"/>
    <mergeCell ref="A1257:A1262"/>
    <mergeCell ref="A1271:A1275"/>
    <mergeCell ref="A1268:A1270"/>
    <mergeCell ref="A1263:A1267"/>
    <mergeCell ref="A1178:A1180"/>
    <mergeCell ref="A1222:A1227"/>
    <mergeCell ref="A1194:A1200"/>
    <mergeCell ref="A1201:A1207"/>
    <mergeCell ref="A1208:A1214"/>
    <mergeCell ref="A1215:A1221"/>
    <mergeCell ref="A1182:A1186"/>
    <mergeCell ref="A1187:A1193"/>
    <mergeCell ref="A1228:A1231"/>
    <mergeCell ref="A1155:A1160"/>
    <mergeCell ref="A1161:A1165"/>
    <mergeCell ref="A1137:A1140"/>
    <mergeCell ref="A1141:A1145"/>
    <mergeCell ref="A1148:A1154"/>
    <mergeCell ref="A1176:A1177"/>
    <mergeCell ref="A1167:A1170"/>
    <mergeCell ref="A1171:A1172"/>
    <mergeCell ref="A1173:A1175"/>
    <mergeCell ref="A1112:A1116"/>
    <mergeCell ref="A1117:A1121"/>
    <mergeCell ref="A1122:A1126"/>
    <mergeCell ref="A1127:A1131"/>
    <mergeCell ref="A1132:A1136"/>
    <mergeCell ref="A1079:A1081"/>
    <mergeCell ref="A1082:A1086"/>
    <mergeCell ref="A1087:A1091"/>
    <mergeCell ref="A1092:A1096"/>
    <mergeCell ref="A1097:A1101"/>
    <mergeCell ref="A1102:A1106"/>
    <mergeCell ref="A1017:A1021"/>
    <mergeCell ref="A1022:A1025"/>
    <mergeCell ref="A1026:A1030"/>
    <mergeCell ref="A1031:A1035"/>
    <mergeCell ref="A1036:A1040"/>
    <mergeCell ref="A1041:A1044"/>
    <mergeCell ref="A1045:A1049"/>
    <mergeCell ref="A1050:A1054"/>
    <mergeCell ref="A1107:A1111"/>
    <mergeCell ref="A1055:A1060"/>
    <mergeCell ref="A1061:A1065"/>
    <mergeCell ref="A1066:A1067"/>
    <mergeCell ref="A1068:A1073"/>
    <mergeCell ref="A1074:A1078"/>
    <mergeCell ref="A965:A967"/>
    <mergeCell ref="A971:A973"/>
    <mergeCell ref="A941:A946"/>
    <mergeCell ref="A947:A952"/>
    <mergeCell ref="A953:A958"/>
    <mergeCell ref="A959:A964"/>
    <mergeCell ref="A1008:A1013"/>
    <mergeCell ref="A1014:A1016"/>
    <mergeCell ref="A974:A978"/>
    <mergeCell ref="A979:A983"/>
    <mergeCell ref="A984:A988"/>
    <mergeCell ref="A989:A994"/>
    <mergeCell ref="A995:A1000"/>
    <mergeCell ref="A1001:A1006"/>
    <mergeCell ref="A909:A914"/>
    <mergeCell ref="A915:A917"/>
    <mergeCell ref="A918:A924"/>
    <mergeCell ref="A926:A929"/>
    <mergeCell ref="A930:A936"/>
    <mergeCell ref="A877:A882"/>
    <mergeCell ref="A883:A888"/>
    <mergeCell ref="A890:A895"/>
    <mergeCell ref="A896:A898"/>
    <mergeCell ref="A902:A905"/>
    <mergeCell ref="A906:A908"/>
    <mergeCell ref="A821:A823"/>
    <mergeCell ref="A816:A820"/>
    <mergeCell ref="A828:A833"/>
    <mergeCell ref="A824:A827"/>
    <mergeCell ref="A834:A837"/>
    <mergeCell ref="A868:A870"/>
    <mergeCell ref="A871:A876"/>
    <mergeCell ref="A864:A867"/>
    <mergeCell ref="A843:A847"/>
    <mergeCell ref="A848:A850"/>
    <mergeCell ref="A851:A854"/>
    <mergeCell ref="A855:A859"/>
    <mergeCell ref="A860:A863"/>
    <mergeCell ref="A772:A774"/>
    <mergeCell ref="A775:A778"/>
    <mergeCell ref="A788:A793"/>
    <mergeCell ref="A794:A799"/>
    <mergeCell ref="A782:A787"/>
    <mergeCell ref="A779:A781"/>
    <mergeCell ref="A806:A809"/>
    <mergeCell ref="A810:A815"/>
    <mergeCell ref="A800:A805"/>
    <mergeCell ref="A762:A765"/>
    <mergeCell ref="A766:A771"/>
    <mergeCell ref="A754:A758"/>
    <mergeCell ref="A759:A761"/>
    <mergeCell ref="A734:A737"/>
    <mergeCell ref="A738:A740"/>
    <mergeCell ref="A741:A743"/>
    <mergeCell ref="A744:A748"/>
    <mergeCell ref="A749:A753"/>
    <mergeCell ref="A629:A633"/>
    <mergeCell ref="A634:A636"/>
    <mergeCell ref="A637:A640"/>
    <mergeCell ref="A641:A644"/>
    <mergeCell ref="A645:A649"/>
    <mergeCell ref="A650:A654"/>
    <mergeCell ref="A724:A727"/>
    <mergeCell ref="A728:A729"/>
    <mergeCell ref="A730:A733"/>
    <mergeCell ref="A698:A701"/>
    <mergeCell ref="A702:A705"/>
    <mergeCell ref="A706:A711"/>
    <mergeCell ref="A712:A716"/>
    <mergeCell ref="A717:A719"/>
    <mergeCell ref="A720:A722"/>
    <mergeCell ref="A683:A687"/>
    <mergeCell ref="A688:A692"/>
    <mergeCell ref="A693:A696"/>
    <mergeCell ref="A655:A659"/>
    <mergeCell ref="A660:A664"/>
    <mergeCell ref="A665:A668"/>
    <mergeCell ref="A669:A672"/>
    <mergeCell ref="A673:A677"/>
    <mergeCell ref="A678:A682"/>
    <mergeCell ref="A607:A612"/>
    <mergeCell ref="A613:A618"/>
    <mergeCell ref="A619:A623"/>
    <mergeCell ref="A624:A628"/>
    <mergeCell ref="A576:A581"/>
    <mergeCell ref="A582:A587"/>
    <mergeCell ref="A588:A592"/>
    <mergeCell ref="A593:A596"/>
    <mergeCell ref="A597:A601"/>
    <mergeCell ref="A602:A606"/>
    <mergeCell ref="A533:A534"/>
    <mergeCell ref="A535:A538"/>
    <mergeCell ref="A540:A541"/>
    <mergeCell ref="A562:A565"/>
    <mergeCell ref="A566:A569"/>
    <mergeCell ref="A570:A575"/>
    <mergeCell ref="A557:A561"/>
    <mergeCell ref="A542:A546"/>
    <mergeCell ref="A547:A551"/>
    <mergeCell ref="A552:A556"/>
    <mergeCell ref="A522:A525"/>
    <mergeCell ref="A526:A530"/>
    <mergeCell ref="A496:A500"/>
    <mergeCell ref="A501:A504"/>
    <mergeCell ref="A505:A509"/>
    <mergeCell ref="A510:A511"/>
    <mergeCell ref="A512:A516"/>
    <mergeCell ref="A517:A521"/>
    <mergeCell ref="A476:A480"/>
    <mergeCell ref="A481:A485"/>
    <mergeCell ref="A486:A490"/>
    <mergeCell ref="A491:A495"/>
    <mergeCell ref="A432:A437"/>
    <mergeCell ref="A439:A441"/>
    <mergeCell ref="A442:A447"/>
    <mergeCell ref="A411:A412"/>
    <mergeCell ref="A413:A418"/>
    <mergeCell ref="A419:A424"/>
    <mergeCell ref="A405:A409"/>
    <mergeCell ref="A473:A475"/>
    <mergeCell ref="A459:A460"/>
    <mergeCell ref="A462:A463"/>
    <mergeCell ref="A464:A466"/>
    <mergeCell ref="A467:A472"/>
    <mergeCell ref="A449:A450"/>
    <mergeCell ref="A451:A455"/>
    <mergeCell ref="A457:A458"/>
    <mergeCell ref="A387:A391"/>
    <mergeCell ref="A392:A395"/>
    <mergeCell ref="A396:A397"/>
    <mergeCell ref="A399:A404"/>
    <mergeCell ref="A374:A377"/>
    <mergeCell ref="A378:A382"/>
    <mergeCell ref="A383:A385"/>
    <mergeCell ref="A370:A372"/>
    <mergeCell ref="A426:A431"/>
    <mergeCell ref="A358:A362"/>
    <mergeCell ref="A363:A366"/>
    <mergeCell ref="A329:A333"/>
    <mergeCell ref="A335:A337"/>
    <mergeCell ref="A338:A342"/>
    <mergeCell ref="A343:A347"/>
    <mergeCell ref="A348:A352"/>
    <mergeCell ref="A353:A357"/>
    <mergeCell ref="A311:A314"/>
    <mergeCell ref="A315:A318"/>
    <mergeCell ref="A319:A323"/>
    <mergeCell ref="A324:A328"/>
    <mergeCell ref="A295:A299"/>
    <mergeCell ref="A283:A287"/>
    <mergeCell ref="A288:A289"/>
    <mergeCell ref="A290:A291"/>
    <mergeCell ref="A293:A294"/>
    <mergeCell ref="A271:A276"/>
    <mergeCell ref="A277:A281"/>
    <mergeCell ref="A307:A310"/>
    <mergeCell ref="A300:A304"/>
    <mergeCell ref="A256:A260"/>
    <mergeCell ref="A261:A265"/>
    <mergeCell ref="A266:A270"/>
    <mergeCell ref="A235:A239"/>
    <mergeCell ref="A240:A241"/>
    <mergeCell ref="A242:A246"/>
    <mergeCell ref="A247:A250"/>
    <mergeCell ref="A251:A255"/>
    <mergeCell ref="A226:A229"/>
    <mergeCell ref="A230:A234"/>
    <mergeCell ref="A144:A151"/>
    <mergeCell ref="A213:A216"/>
    <mergeCell ref="A217:A220"/>
    <mergeCell ref="A221:A225"/>
    <mergeCell ref="A203:A205"/>
    <mergeCell ref="A207:A211"/>
    <mergeCell ref="A183:A188"/>
    <mergeCell ref="A189:A194"/>
    <mergeCell ref="A195:A199"/>
    <mergeCell ref="A165:A166"/>
    <mergeCell ref="A167:A171"/>
    <mergeCell ref="A173:A175"/>
    <mergeCell ref="A177:A178"/>
    <mergeCell ref="A179:A182"/>
    <mergeCell ref="A153:A154"/>
    <mergeCell ref="A155:A157"/>
    <mergeCell ref="A158:A159"/>
    <mergeCell ref="A160:A164"/>
    <mergeCell ref="A93:A97"/>
    <mergeCell ref="A98:A100"/>
    <mergeCell ref="A101:A106"/>
    <mergeCell ref="A107:A110"/>
    <mergeCell ref="A135:A139"/>
    <mergeCell ref="A140:A143"/>
    <mergeCell ref="A114:A117"/>
    <mergeCell ref="A118:A122"/>
    <mergeCell ref="A123:A127"/>
    <mergeCell ref="A128:A130"/>
    <mergeCell ref="A131:A134"/>
    <mergeCell ref="A52:A54"/>
    <mergeCell ref="A66:A70"/>
    <mergeCell ref="A62:A65"/>
    <mergeCell ref="A55:A60"/>
    <mergeCell ref="A72:A74"/>
    <mergeCell ref="A75:A78"/>
    <mergeCell ref="A83:A87"/>
    <mergeCell ref="A79:A82"/>
    <mergeCell ref="A88:A92"/>
    <mergeCell ref="A21:A23"/>
    <mergeCell ref="A24:A26"/>
    <mergeCell ref="A29:A30"/>
    <mergeCell ref="A34:A35"/>
    <mergeCell ref="A36:A37"/>
    <mergeCell ref="A31:A32"/>
    <mergeCell ref="A39:A40"/>
    <mergeCell ref="A42:A47"/>
    <mergeCell ref="A48:A51"/>
  </mergeCells>
  <conditionalFormatting sqref="B1:B1048576">
    <cfRule type="duplicateValues" dxfId="0" priority="2"/>
  </conditionalFormatting>
  <pageMargins left="0.7" right="0.7" top="0.75" bottom="0.75" header="0.3" footer="0.3"/>
  <ignoredErrors>
    <ignoredError sqref="I1276:J1278 H1276:H1278 I1271:J1275 H1271:H1275 I1268:J1270 H1268:H1270 I1263:J1267 H1263:H1267 I1251:J1262 H1251:H1262 I1222:J1250 H1222:H1250 I1182:J1221 H1182:H1221 I1178:J1181 H1178:H1181 I1176:J1177 H1176:H1177 I1167:J1175 H1167:H1175 I1166:J1166 H1166 I1141:J1165 H1141:H1165 I1055:J1140 H1055:H1140 I1026:J1054 H1026:H1054 I1017:J1025 H1017:H1025 I974:J1016 H974:H1016 I965:J973 H965:H973 I941:J964 H941:H964 I940:J940 H940 I915:J939 H915:H939 I868:J914 H868:H914 I840:J859 H840:H859 I839:J839 H839 I838:J838 H838 I834:J837 H834:H837 I828:J833 H828:H833 I824:J827 H824:H827 I821:J823 H821:H823 I816:J820 H816:H820 I810:J815 H810:H815 I806:J809 H806:H809 I800:J805 H800:H805 I782:J799 H782:H799 I779:J781 H779:H781 I772:J778 H772:H778 I762:J771 H762:H771 I759:J761 H759:H761 I754:J758 H754:H758 I738:J753 H738:H753 I730:J737 H730:H737 I723:J729 H723:H729 I698:J722 H698:H722 I697:J697 H697 I637:J696 H637:H696 I607:J636 H607:H636 I576:J606 H576:H606 I562:J575 H562:H575 I542:J561 H542:H561 I533:J541 H533:H541 I532:J532 H532 I476:J525 H476:H525 I459:J475 H459:H475 I449:J458 H449:H458 I438:J448 H438:H448 I411:J437 H411:H437 I410:J410 H410 I405:J409 H405:H409 I399:J404 H399:H404 I398:J398 H398 I396:J397 H396:H397 I387:J395 H387:H395 I386:J386 H386 I383:J385 H383:H385 I374:J382 H374:H382 I373:J373 H373 I370:J372 H370:H372 I369:J369 H369 I311:J368 H311:H368 I307:J310 H307:H310 I306:J306 H306 I300:J305 H300:H305 I295:J299 H295:H299 I293:J294 H293:H294 I283:J292 H283:H292 I282:J282 H282 I277:J281 H277:H281 I271:J276 H271:H276 I266:J270 H266:H270 I256:J265 H256:H265 I242:J255 H242:H255 I235:J241 H235:H241 I230:J234 H230:H234 I217:J229 H217:H229 I213:J216 H213:H216 I207:J212 H207:H212 I203:J206 H203:H206 I202:J202 H202 I201:J201 H201 I189:J200 H189:H200 I183:J188 H183:H188 I177:J182 H177:H182 I165:J176 H165:H176 I153:J164 H153:H164 I144:J152 H144:H152 I114:J143 H114:H143 I113:J113 H113 I112:J112 H112 I111:J111 H111 I101:J110 H101:H110 I88:J100 H88:H100 I83:J87 H83:H87 I79:J82 H79:H82 I72:J78 H72:H78 I71:J71 H71 I66:J70 H66:H70 I62:J65 H62:H65 I61:J61 H61 I55:J60 H55:H60 I42:J54 H42:H54 I41:J41 H41 I38:J40 H38:H40 I36:J37 H36:H37 I34:J35 H34:H35 I33:J33 H33 I31:J32 H31:H32 I28:J30 H28:H30 I27:J27 H27 I19:J26 H19:H26 I14:J18 H14:H18 I10:J13 H10:H13 I3:J9 H3:H9 K1276:M1278 K1271:M1275 K1268:M1270 K1263:M1267 K1251:M1262 K1222:M1250 K1182:M1221 K1178:M1181 K1176:M1177 K1167:M1175 K1166:M1166 K1141:M1165 K1055:M1140 K1026:M1054 K1017:M1025 K974:M1016 K965:M973 K941:M964 K940:M940 K915:M939 K868:M914 K840:M859 K839:M839 K838:M838 K834:M837 K828:M833 K824:M827 K821:M823 K816:M820 K810:M815 K806:M809 K800:M805 K782:M799 K779:M781 K772:M778 K762:M771 K759:M761 K754:M758 K738:M753 K730:M737 K723:M729 K698:M722 K697:M697 K637:M696 K607:M636 K576:M606 K562:M575 K542:M561 K533:M541 K532:M532 K476:M525 K459:M475 K449:M458 K438:M448 K411:M437 K410:M410 K405:M409 K399:M404 K398:M398 K396:M397 K387:M395 K386:M386 K383:M385 K374:M382 K373:M373 K370:M372 K369:M369 K311:M368 K307:M310 K306:M306 K300:M305 K295:M299 K293:M294 K283:M292 K282:M282 K277:M281 K271:M276 K266:M270 K256:M265 K242:M255 K235:M241 K230:M234 K217:M229 K213:M216 K207:M212 K203:M206 K202:M202 K201:M201 K189:M200 K183:M188 K177:M182 K165:M176 K153:M164 K144:M152 K114:M143 K113:M113 K112:M112 K111:M111 K101:M110 K88:M100 K83:M87 K79:M82 K72:M78 K71:M71 K66:M70 K62:M65 K61:M61 K55:M60 K42:M54 K41:M41 K38:M40 K36:M37 K34:M35 K33:M33 K31:M32 K28:M30 K27:M27 K19:M26 K14:M18 K10:M13 K3:M9 I860:J867 H860:H867 K860:M867 I526:J531 H526:H531 K526:M531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6"/>
  <sheetViews>
    <sheetView topLeftCell="A49" workbookViewId="0">
      <selection activeCell="J11" sqref="J11"/>
    </sheetView>
  </sheetViews>
  <sheetFormatPr defaultColWidth="8.7109375" defaultRowHeight="15" x14ac:dyDescent="0.25"/>
  <cols>
    <col min="1" max="1" width="19.7109375" style="3" customWidth="1"/>
    <col min="2" max="2" width="10.7109375" style="4" bestFit="1" customWidth="1"/>
    <col min="3" max="3" width="11.5703125" style="3" bestFit="1" customWidth="1"/>
    <col min="4" max="5" width="20.7109375" style="13" customWidth="1"/>
    <col min="6" max="16384" width="8.7109375" style="3"/>
  </cols>
  <sheetData>
    <row r="3" spans="1:5" x14ac:dyDescent="0.25">
      <c r="A3" s="7" t="s">
        <v>972</v>
      </c>
      <c r="B3" s="8" t="s">
        <v>973</v>
      </c>
      <c r="C3" s="7" t="s">
        <v>970</v>
      </c>
      <c r="D3" s="11" t="s">
        <v>978</v>
      </c>
      <c r="E3" s="11" t="s">
        <v>979</v>
      </c>
    </row>
    <row r="4" spans="1:5" x14ac:dyDescent="0.25">
      <c r="A4" s="5" t="s">
        <v>736</v>
      </c>
      <c r="B4" s="6">
        <f>+C4/$C$7</f>
        <v>8.360504460166103E-2</v>
      </c>
      <c r="C4" s="5">
        <v>1359</v>
      </c>
      <c r="D4" s="12">
        <f>E4/C4</f>
        <v>68.033123105224348</v>
      </c>
      <c r="E4" s="12">
        <v>92457.014299999893</v>
      </c>
    </row>
    <row r="5" spans="1:5" x14ac:dyDescent="0.25">
      <c r="A5" s="5" t="s">
        <v>737</v>
      </c>
      <c r="B5" s="6">
        <f>+C5/$C$7</f>
        <v>0.62694555521378037</v>
      </c>
      <c r="C5" s="5">
        <v>10191</v>
      </c>
      <c r="D5" s="12">
        <f t="shared" ref="D5:D6" si="0">E5/C5</f>
        <v>88.094781365911246</v>
      </c>
      <c r="E5" s="12">
        <v>897773.91690000147</v>
      </c>
    </row>
    <row r="6" spans="1:5" x14ac:dyDescent="0.25">
      <c r="A6" s="5" t="s">
        <v>735</v>
      </c>
      <c r="B6" s="6">
        <f>+C6/$C$7</f>
        <v>0.28944940018455861</v>
      </c>
      <c r="C6" s="5">
        <v>4705</v>
      </c>
      <c r="D6" s="12">
        <f t="shared" si="0"/>
        <v>59.718775664187014</v>
      </c>
      <c r="E6" s="12">
        <v>280976.83949999989</v>
      </c>
    </row>
    <row r="7" spans="1:5" x14ac:dyDescent="0.25">
      <c r="A7" s="7" t="s">
        <v>971</v>
      </c>
      <c r="B7" s="8">
        <f>SUM(B4:B6)</f>
        <v>1</v>
      </c>
      <c r="C7" s="7">
        <v>16255</v>
      </c>
      <c r="D7" s="11">
        <f>E7/C7</f>
        <v>78.204107702245537</v>
      </c>
      <c r="E7" s="11">
        <v>1271207.7707000012</v>
      </c>
    </row>
    <row r="9" spans="1:5" x14ac:dyDescent="0.25">
      <c r="A9" s="7" t="s">
        <v>976</v>
      </c>
      <c r="B9" s="8" t="s">
        <v>973</v>
      </c>
      <c r="C9" s="7" t="s">
        <v>970</v>
      </c>
      <c r="D9" s="11" t="s">
        <v>978</v>
      </c>
      <c r="E9" s="11" t="s">
        <v>979</v>
      </c>
    </row>
    <row r="10" spans="1:5" x14ac:dyDescent="0.25">
      <c r="A10" s="5" t="s">
        <v>740</v>
      </c>
      <c r="B10" s="6">
        <f>+C10/$C$15</f>
        <v>0.43685019993848045</v>
      </c>
      <c r="C10" s="5">
        <v>7101</v>
      </c>
      <c r="D10" s="12">
        <f t="shared" ref="D10:D15" si="1">E10/C10</f>
        <v>120.95369664835945</v>
      </c>
      <c r="E10" s="12">
        <v>858892.19990000047</v>
      </c>
    </row>
    <row r="11" spans="1:5" x14ac:dyDescent="0.25">
      <c r="A11" s="5" t="s">
        <v>742</v>
      </c>
      <c r="B11" s="6">
        <f t="shared" ref="B11:B14" si="2">+C11/$C$15</f>
        <v>9.6155029221777918E-2</v>
      </c>
      <c r="C11" s="5">
        <v>1563</v>
      </c>
      <c r="D11" s="12">
        <f t="shared" si="1"/>
        <v>71.555318042226475</v>
      </c>
      <c r="E11" s="12">
        <v>111840.96209999999</v>
      </c>
    </row>
    <row r="12" spans="1:5" x14ac:dyDescent="0.25">
      <c r="A12" s="5" t="s">
        <v>744</v>
      </c>
      <c r="B12" s="6">
        <f t="shared" si="2"/>
        <v>1.6118117502306982E-2</v>
      </c>
      <c r="C12" s="5">
        <v>262</v>
      </c>
      <c r="D12" s="12">
        <f t="shared" si="1"/>
        <v>38.930585496183205</v>
      </c>
      <c r="E12" s="12">
        <v>10199.813399999999</v>
      </c>
    </row>
    <row r="13" spans="1:5" x14ac:dyDescent="0.25">
      <c r="A13" s="5" t="s">
        <v>743</v>
      </c>
      <c r="B13" s="6">
        <f t="shared" si="2"/>
        <v>2.2454629344816981E-2</v>
      </c>
      <c r="C13" s="5">
        <v>365</v>
      </c>
      <c r="D13" s="12">
        <f t="shared" si="1"/>
        <v>39.379056164383577</v>
      </c>
      <c r="E13" s="12">
        <v>14373.355500000005</v>
      </c>
    </row>
    <row r="14" spans="1:5" x14ac:dyDescent="0.25">
      <c r="A14" s="5" t="s">
        <v>741</v>
      </c>
      <c r="B14" s="6">
        <f t="shared" si="2"/>
        <v>0.42842202399261764</v>
      </c>
      <c r="C14" s="5">
        <v>6964</v>
      </c>
      <c r="D14" s="12">
        <f t="shared" si="1"/>
        <v>39.618242360712159</v>
      </c>
      <c r="E14" s="12">
        <v>275901.43979999947</v>
      </c>
    </row>
    <row r="15" spans="1:5" x14ac:dyDescent="0.25">
      <c r="A15" s="7" t="s">
        <v>971</v>
      </c>
      <c r="B15" s="8">
        <f>SUM(B10:B14)</f>
        <v>1</v>
      </c>
      <c r="C15" s="7">
        <v>16255</v>
      </c>
      <c r="D15" s="11">
        <f t="shared" si="1"/>
        <v>78.204107702245452</v>
      </c>
      <c r="E15" s="11">
        <v>1271207.7706999998</v>
      </c>
    </row>
    <row r="17" spans="1:6" x14ac:dyDescent="0.25">
      <c r="A17" s="7" t="s">
        <v>975</v>
      </c>
      <c r="B17" s="8" t="s">
        <v>973</v>
      </c>
      <c r="C17" s="7" t="s">
        <v>970</v>
      </c>
      <c r="D17" s="11" t="s">
        <v>978</v>
      </c>
      <c r="E17" s="11" t="s">
        <v>979</v>
      </c>
    </row>
    <row r="18" spans="1:6" x14ac:dyDescent="0.25">
      <c r="A18" s="5" t="s">
        <v>757</v>
      </c>
      <c r="B18" s="6">
        <f>+C18/$C$21</f>
        <v>9.6155029221777918E-2</v>
      </c>
      <c r="C18" s="5">
        <v>1563</v>
      </c>
      <c r="D18" s="12">
        <f t="shared" ref="D18:D21" si="3">E18/C18</f>
        <v>71.555318042226475</v>
      </c>
      <c r="E18" s="12">
        <v>111840.96209999999</v>
      </c>
    </row>
    <row r="19" spans="1:6" x14ac:dyDescent="0.25">
      <c r="A19" s="5" t="s">
        <v>756</v>
      </c>
      <c r="B19" s="6">
        <f t="shared" ref="B19:B20" si="4">+C19/$C$21</f>
        <v>0.90298369732390038</v>
      </c>
      <c r="C19" s="5">
        <v>14678</v>
      </c>
      <c r="D19" s="12">
        <f t="shared" si="3"/>
        <v>78.880846491347867</v>
      </c>
      <c r="E19" s="12">
        <v>1157813.064800004</v>
      </c>
    </row>
    <row r="20" spans="1:6" x14ac:dyDescent="0.25">
      <c r="A20" s="5" t="s">
        <v>755</v>
      </c>
      <c r="B20" s="6">
        <f t="shared" si="4"/>
        <v>8.6127345432174718E-4</v>
      </c>
      <c r="C20" s="5">
        <v>14</v>
      </c>
      <c r="D20" s="12">
        <f t="shared" si="3"/>
        <v>110.9817</v>
      </c>
      <c r="E20" s="12">
        <v>1553.7438</v>
      </c>
    </row>
    <row r="21" spans="1:6" x14ac:dyDescent="0.25">
      <c r="A21" s="7" t="s">
        <v>971</v>
      </c>
      <c r="B21" s="8">
        <f>SUM(B18:B20)</f>
        <v>1</v>
      </c>
      <c r="C21" s="7">
        <v>16255</v>
      </c>
      <c r="D21" s="11">
        <f t="shared" si="3"/>
        <v>78.204107702245707</v>
      </c>
      <c r="E21" s="11">
        <v>1271207.770700004</v>
      </c>
    </row>
    <row r="23" spans="1:6" x14ac:dyDescent="0.25">
      <c r="A23" s="7" t="s">
        <v>974</v>
      </c>
      <c r="B23" s="8" t="s">
        <v>973</v>
      </c>
      <c r="C23" s="7" t="s">
        <v>970</v>
      </c>
      <c r="D23" s="11" t="s">
        <v>978</v>
      </c>
      <c r="E23" s="11" t="s">
        <v>979</v>
      </c>
    </row>
    <row r="24" spans="1:6" x14ac:dyDescent="0.25">
      <c r="A24" s="5" t="s">
        <v>783</v>
      </c>
      <c r="B24" s="6">
        <f t="shared" ref="B24:B50" si="5">+C24/$C$51</f>
        <v>9.2279298677330052E-4</v>
      </c>
      <c r="C24" s="5">
        <v>15</v>
      </c>
      <c r="D24" s="12">
        <f t="shared" ref="D24:D51" si="6">E24/C24</f>
        <v>156.02789999999999</v>
      </c>
      <c r="E24" s="12">
        <v>2340.4184999999998</v>
      </c>
      <c r="F24" s="10"/>
    </row>
    <row r="25" spans="1:6" x14ac:dyDescent="0.25">
      <c r="A25" s="5" t="s">
        <v>778</v>
      </c>
      <c r="B25" s="6">
        <f t="shared" si="5"/>
        <v>2.1839434020301446E-2</v>
      </c>
      <c r="C25" s="5">
        <v>355</v>
      </c>
      <c r="D25" s="12">
        <f t="shared" si="6"/>
        <v>92.74691408450704</v>
      </c>
      <c r="E25" s="12">
        <v>32925.154499999997</v>
      </c>
      <c r="F25" s="10"/>
    </row>
    <row r="26" spans="1:6" x14ac:dyDescent="0.25">
      <c r="A26" s="5" t="s">
        <v>781</v>
      </c>
      <c r="B26" s="6">
        <f t="shared" si="5"/>
        <v>1.4764687788372808E-3</v>
      </c>
      <c r="C26" s="5">
        <v>24</v>
      </c>
      <c r="D26" s="12">
        <f t="shared" si="6"/>
        <v>86.863699999999994</v>
      </c>
      <c r="E26" s="12">
        <v>2084.7287999999999</v>
      </c>
      <c r="F26" s="10"/>
    </row>
    <row r="27" spans="1:6" x14ac:dyDescent="0.25">
      <c r="A27" s="5" t="s">
        <v>786</v>
      </c>
      <c r="B27" s="6">
        <f t="shared" si="5"/>
        <v>2.2762227007074747E-3</v>
      </c>
      <c r="C27" s="5">
        <v>37</v>
      </c>
      <c r="D27" s="12">
        <f t="shared" si="6"/>
        <v>93.560808108108105</v>
      </c>
      <c r="E27" s="12">
        <v>3461.7498999999998</v>
      </c>
      <c r="F27" s="10"/>
    </row>
    <row r="28" spans="1:6" x14ac:dyDescent="0.25">
      <c r="A28" s="5" t="s">
        <v>773</v>
      </c>
      <c r="B28" s="6">
        <f t="shared" si="5"/>
        <v>6.0166102737619194E-2</v>
      </c>
      <c r="C28" s="5">
        <v>978</v>
      </c>
      <c r="D28" s="12">
        <f t="shared" si="6"/>
        <v>96.795132515337414</v>
      </c>
      <c r="E28" s="12">
        <v>94665.639599999995</v>
      </c>
      <c r="F28" s="10"/>
    </row>
    <row r="29" spans="1:6" x14ac:dyDescent="0.25">
      <c r="A29" s="5" t="s">
        <v>780</v>
      </c>
      <c r="B29" s="6">
        <f t="shared" si="5"/>
        <v>0.27597662257766842</v>
      </c>
      <c r="C29" s="5">
        <v>4486</v>
      </c>
      <c r="D29" s="12">
        <f t="shared" si="6"/>
        <v>105.81204088274636</v>
      </c>
      <c r="E29" s="12">
        <v>474672.8154000002</v>
      </c>
      <c r="F29" s="10"/>
    </row>
    <row r="30" spans="1:6" x14ac:dyDescent="0.25">
      <c r="A30" s="5" t="s">
        <v>769</v>
      </c>
      <c r="B30" s="6">
        <f t="shared" si="5"/>
        <v>9.23408182097816E-2</v>
      </c>
      <c r="C30" s="5">
        <v>1501</v>
      </c>
      <c r="D30" s="12">
        <f t="shared" si="6"/>
        <v>106.592297601599</v>
      </c>
      <c r="E30" s="12">
        <v>159995.03870000009</v>
      </c>
      <c r="F30" s="10"/>
    </row>
    <row r="31" spans="1:6" x14ac:dyDescent="0.25">
      <c r="A31" s="5" t="s">
        <v>771</v>
      </c>
      <c r="B31" s="6">
        <f t="shared" si="5"/>
        <v>0.14303291294986159</v>
      </c>
      <c r="C31" s="5">
        <v>2325</v>
      </c>
      <c r="D31" s="12">
        <f t="shared" si="6"/>
        <v>42.122174838709689</v>
      </c>
      <c r="E31" s="12">
        <v>97934.056500000035</v>
      </c>
      <c r="F31" s="10"/>
    </row>
    <row r="32" spans="1:6" x14ac:dyDescent="0.25">
      <c r="A32" s="5" t="s">
        <v>784</v>
      </c>
      <c r="B32" s="6">
        <f t="shared" si="5"/>
        <v>2.4361734850815133E-2</v>
      </c>
      <c r="C32" s="5">
        <v>396</v>
      </c>
      <c r="D32" s="12">
        <f t="shared" si="6"/>
        <v>49.113018181818198</v>
      </c>
      <c r="E32" s="12">
        <v>19448.755200000007</v>
      </c>
      <c r="F32" s="10"/>
    </row>
    <row r="33" spans="1:6" x14ac:dyDescent="0.25">
      <c r="A33" s="5" t="s">
        <v>782</v>
      </c>
      <c r="B33" s="6">
        <f t="shared" si="5"/>
        <v>2.5223008305136881E-3</v>
      </c>
      <c r="C33" s="5">
        <v>41</v>
      </c>
      <c r="D33" s="12">
        <f t="shared" si="6"/>
        <v>127.57587073170733</v>
      </c>
      <c r="E33" s="12">
        <v>5230.6107000000002</v>
      </c>
      <c r="F33" s="10"/>
    </row>
    <row r="34" spans="1:6" x14ac:dyDescent="0.25">
      <c r="A34" s="5" t="s">
        <v>763</v>
      </c>
      <c r="B34" s="6">
        <f t="shared" si="5"/>
        <v>7.3823438941864039E-4</v>
      </c>
      <c r="C34" s="5">
        <v>12</v>
      </c>
      <c r="D34" s="12">
        <f t="shared" si="6"/>
        <v>105.24395</v>
      </c>
      <c r="E34" s="12">
        <v>1262.9274</v>
      </c>
      <c r="F34" s="10"/>
    </row>
    <row r="35" spans="1:6" x14ac:dyDescent="0.25">
      <c r="A35" s="5" t="s">
        <v>762</v>
      </c>
      <c r="B35" s="6">
        <f t="shared" si="5"/>
        <v>9.6155029221777918E-2</v>
      </c>
      <c r="C35" s="5">
        <v>1563</v>
      </c>
      <c r="D35" s="12">
        <f t="shared" si="6"/>
        <v>71.555318042226475</v>
      </c>
      <c r="E35" s="12">
        <v>111840.96209999999</v>
      </c>
      <c r="F35" s="10"/>
    </row>
    <row r="36" spans="1:6" x14ac:dyDescent="0.25">
      <c r="A36" s="5" t="s">
        <v>764</v>
      </c>
      <c r="B36" s="6">
        <f t="shared" si="5"/>
        <v>1.2303906490310673E-4</v>
      </c>
      <c r="C36" s="5">
        <v>2</v>
      </c>
      <c r="D36" s="12">
        <f t="shared" si="6"/>
        <v>145.40819999999999</v>
      </c>
      <c r="E36" s="12">
        <v>290.81639999999999</v>
      </c>
      <c r="F36" s="10"/>
    </row>
    <row r="37" spans="1:6" x14ac:dyDescent="0.25">
      <c r="A37" s="5" t="s">
        <v>777</v>
      </c>
      <c r="B37" s="6">
        <f t="shared" si="5"/>
        <v>2.7068594278683482E-3</v>
      </c>
      <c r="C37" s="5">
        <v>44</v>
      </c>
      <c r="D37" s="12">
        <f t="shared" si="6"/>
        <v>91.93838181818181</v>
      </c>
      <c r="E37" s="12">
        <v>4045.2887999999998</v>
      </c>
      <c r="F37" s="10"/>
    </row>
    <row r="38" spans="1:6" x14ac:dyDescent="0.25">
      <c r="A38" s="5" t="s">
        <v>776</v>
      </c>
      <c r="B38" s="6">
        <f t="shared" si="5"/>
        <v>3.814211011996309E-3</v>
      </c>
      <c r="C38" s="5">
        <v>62</v>
      </c>
      <c r="D38" s="12">
        <f t="shared" si="6"/>
        <v>132.62766774193548</v>
      </c>
      <c r="E38" s="12">
        <v>8222.9153999999999</v>
      </c>
      <c r="F38" s="10"/>
    </row>
    <row r="39" spans="1:6" x14ac:dyDescent="0.25">
      <c r="A39" s="5" t="s">
        <v>774</v>
      </c>
      <c r="B39" s="6">
        <f t="shared" si="5"/>
        <v>2.0916641033528146E-3</v>
      </c>
      <c r="C39" s="5">
        <v>34</v>
      </c>
      <c r="D39" s="12">
        <f t="shared" si="6"/>
        <v>115.85564117647058</v>
      </c>
      <c r="E39" s="12">
        <v>3939.0917999999997</v>
      </c>
      <c r="F39" s="10"/>
    </row>
    <row r="40" spans="1:6" x14ac:dyDescent="0.25">
      <c r="A40" s="5" t="s">
        <v>775</v>
      </c>
      <c r="B40" s="6">
        <f t="shared" si="5"/>
        <v>1.5995078437403875E-3</v>
      </c>
      <c r="C40" s="5">
        <v>26</v>
      </c>
      <c r="D40" s="12">
        <f t="shared" si="6"/>
        <v>134.72566153846154</v>
      </c>
      <c r="E40" s="12">
        <v>3502.8671999999997</v>
      </c>
      <c r="F40" s="10"/>
    </row>
    <row r="41" spans="1:6" x14ac:dyDescent="0.25">
      <c r="A41" s="5" t="s">
        <v>787</v>
      </c>
      <c r="B41" s="6">
        <f t="shared" si="5"/>
        <v>3.0759766225776686E-4</v>
      </c>
      <c r="C41" s="5">
        <v>5</v>
      </c>
      <c r="D41" s="12">
        <f t="shared" si="6"/>
        <v>26.957699999999999</v>
      </c>
      <c r="E41" s="12">
        <v>134.7885</v>
      </c>
      <c r="F41" s="10"/>
    </row>
    <row r="42" spans="1:6" x14ac:dyDescent="0.25">
      <c r="A42" s="5" t="s">
        <v>788</v>
      </c>
      <c r="B42" s="6">
        <f t="shared" si="5"/>
        <v>4.3063672716087359E-4</v>
      </c>
      <c r="C42" s="5">
        <v>7</v>
      </c>
      <c r="D42" s="12">
        <f t="shared" si="6"/>
        <v>35.1267</v>
      </c>
      <c r="E42" s="12">
        <v>245.8869</v>
      </c>
      <c r="F42" s="10"/>
    </row>
    <row r="43" spans="1:6" x14ac:dyDescent="0.25">
      <c r="A43" s="5" t="s">
        <v>766</v>
      </c>
      <c r="B43" s="6">
        <f t="shared" si="5"/>
        <v>0.15404490925868963</v>
      </c>
      <c r="C43" s="5">
        <v>2504</v>
      </c>
      <c r="D43" s="12">
        <f t="shared" si="6"/>
        <v>29.539330191693267</v>
      </c>
      <c r="E43" s="12">
        <v>73966.48279999994</v>
      </c>
      <c r="F43" s="10"/>
    </row>
    <row r="44" spans="1:6" x14ac:dyDescent="0.25">
      <c r="A44" s="5" t="s">
        <v>768</v>
      </c>
      <c r="B44" s="6">
        <f t="shared" si="5"/>
        <v>5.0446016610273765E-2</v>
      </c>
      <c r="C44" s="5">
        <v>820</v>
      </c>
      <c r="D44" s="12">
        <f t="shared" si="6"/>
        <v>86.262647560975608</v>
      </c>
      <c r="E44" s="12">
        <v>70735.370999999999</v>
      </c>
      <c r="F44" s="10"/>
    </row>
    <row r="45" spans="1:6" x14ac:dyDescent="0.25">
      <c r="A45" s="5" t="s">
        <v>785</v>
      </c>
      <c r="B45" s="6">
        <f t="shared" si="5"/>
        <v>3.1374961550292217E-3</v>
      </c>
      <c r="C45" s="5">
        <v>51</v>
      </c>
      <c r="D45" s="12">
        <f t="shared" si="6"/>
        <v>111.85122941176472</v>
      </c>
      <c r="E45" s="12">
        <v>5704.4127000000008</v>
      </c>
      <c r="F45" s="10"/>
    </row>
    <row r="46" spans="1:6" x14ac:dyDescent="0.25">
      <c r="A46" s="5" t="s">
        <v>767</v>
      </c>
      <c r="B46" s="6">
        <f t="shared" si="5"/>
        <v>2.4607812980621349E-3</v>
      </c>
      <c r="C46" s="5">
        <v>40</v>
      </c>
      <c r="D46" s="12">
        <f t="shared" si="6"/>
        <v>70.593775000000008</v>
      </c>
      <c r="E46" s="12">
        <v>2823.7510000000002</v>
      </c>
      <c r="F46" s="10"/>
    </row>
    <row r="47" spans="1:6" x14ac:dyDescent="0.25">
      <c r="A47" s="5" t="s">
        <v>779</v>
      </c>
      <c r="B47" s="6">
        <f t="shared" si="5"/>
        <v>9.8431251922485386E-4</v>
      </c>
      <c r="C47" s="5">
        <v>16</v>
      </c>
      <c r="D47" s="12">
        <f t="shared" si="6"/>
        <v>363.92895000000004</v>
      </c>
      <c r="E47" s="12">
        <v>5822.8632000000007</v>
      </c>
      <c r="F47" s="10"/>
    </row>
    <row r="48" spans="1:6" x14ac:dyDescent="0.25">
      <c r="A48" s="5" t="s">
        <v>770</v>
      </c>
      <c r="B48" s="6">
        <f t="shared" si="5"/>
        <v>5.7828360504460167E-3</v>
      </c>
      <c r="C48" s="5">
        <v>94</v>
      </c>
      <c r="D48" s="12">
        <f t="shared" si="6"/>
        <v>135.47214680851064</v>
      </c>
      <c r="E48" s="12">
        <v>12734.381800000001</v>
      </c>
      <c r="F48" s="10"/>
    </row>
    <row r="49" spans="1:6" x14ac:dyDescent="0.25">
      <c r="A49" s="5" t="s">
        <v>772</v>
      </c>
      <c r="B49" s="6">
        <f t="shared" si="5"/>
        <v>3.0390649031067363E-2</v>
      </c>
      <c r="C49" s="5">
        <v>494</v>
      </c>
      <c r="D49" s="12">
        <f t="shared" si="6"/>
        <v>124.56126477732791</v>
      </c>
      <c r="E49" s="12">
        <v>61533.264799999983</v>
      </c>
      <c r="F49" s="10"/>
    </row>
    <row r="50" spans="1:6" x14ac:dyDescent="0.25">
      <c r="A50" s="5" t="s">
        <v>765</v>
      </c>
      <c r="B50" s="6">
        <f t="shared" si="5"/>
        <v>1.9870808981851739E-2</v>
      </c>
      <c r="C50" s="5">
        <v>323</v>
      </c>
      <c r="D50" s="12">
        <f t="shared" si="6"/>
        <v>36.045607120743036</v>
      </c>
      <c r="E50" s="12">
        <v>11642.731100000001</v>
      </c>
      <c r="F50" s="10"/>
    </row>
    <row r="51" spans="1:6" x14ac:dyDescent="0.25">
      <c r="A51" s="7" t="s">
        <v>971</v>
      </c>
      <c r="B51" s="8">
        <f>SUM(B24:B50)</f>
        <v>1</v>
      </c>
      <c r="C51" s="7">
        <v>16255</v>
      </c>
      <c r="D51" s="11">
        <f t="shared" si="6"/>
        <v>78.204107702245508</v>
      </c>
      <c r="E51" s="11">
        <v>1271207.7707000007</v>
      </c>
    </row>
    <row r="53" spans="1:6" x14ac:dyDescent="0.25">
      <c r="A53" s="7" t="s">
        <v>977</v>
      </c>
      <c r="B53" s="8" t="s">
        <v>973</v>
      </c>
      <c r="C53" s="7" t="s">
        <v>970</v>
      </c>
      <c r="D53" s="11" t="s">
        <v>978</v>
      </c>
      <c r="E53" s="11" t="s">
        <v>979</v>
      </c>
    </row>
    <row r="54" spans="1:6" x14ac:dyDescent="0.25">
      <c r="A54" s="5" t="s">
        <v>405</v>
      </c>
      <c r="B54" s="6">
        <f>+C54/$C$67</f>
        <v>1.1073515841279606E-2</v>
      </c>
      <c r="C54" s="5">
        <v>180</v>
      </c>
      <c r="D54" s="12">
        <f t="shared" ref="D54:D67" si="7">E54/C54</f>
        <v>118.60177777777776</v>
      </c>
      <c r="E54" s="12">
        <v>21348.319999999996</v>
      </c>
    </row>
    <row r="55" spans="1:6" x14ac:dyDescent="0.25">
      <c r="A55" s="5" t="s">
        <v>408</v>
      </c>
      <c r="B55" s="6">
        <f t="shared" ref="B55:B66" si="8">+C55/$C$67</f>
        <v>2.7622270070747461E-2</v>
      </c>
      <c r="C55" s="5">
        <v>449</v>
      </c>
      <c r="D55" s="12">
        <f t="shared" si="7"/>
        <v>101.33987149220491</v>
      </c>
      <c r="E55" s="12">
        <v>45501.602300000006</v>
      </c>
    </row>
    <row r="56" spans="1:6" x14ac:dyDescent="0.25">
      <c r="A56" s="5" t="s">
        <v>501</v>
      </c>
      <c r="B56" s="6">
        <f t="shared" si="8"/>
        <v>0.25056905567517684</v>
      </c>
      <c r="C56" s="5">
        <v>4073</v>
      </c>
      <c r="D56" s="12">
        <f t="shared" si="7"/>
        <v>119.11477026761605</v>
      </c>
      <c r="E56" s="12">
        <v>485154.45930000016</v>
      </c>
    </row>
    <row r="57" spans="1:6" x14ac:dyDescent="0.25">
      <c r="A57" s="5" t="s">
        <v>524</v>
      </c>
      <c r="B57" s="6">
        <f t="shared" si="8"/>
        <v>0.28975699784681636</v>
      </c>
      <c r="C57" s="5">
        <v>4710</v>
      </c>
      <c r="D57" s="12">
        <f t="shared" si="7"/>
        <v>40.303868789808753</v>
      </c>
      <c r="E57" s="12">
        <v>189831.22199999922</v>
      </c>
    </row>
    <row r="58" spans="1:6" x14ac:dyDescent="0.25">
      <c r="A58" s="5" t="s">
        <v>549</v>
      </c>
      <c r="B58" s="6">
        <f t="shared" si="8"/>
        <v>4.6201168871116582E-2</v>
      </c>
      <c r="C58" s="5">
        <v>751</v>
      </c>
      <c r="D58" s="12">
        <f t="shared" si="7"/>
        <v>127.58179587217039</v>
      </c>
      <c r="E58" s="12">
        <v>95813.92869999996</v>
      </c>
    </row>
    <row r="59" spans="1:6" x14ac:dyDescent="0.25">
      <c r="A59" s="5" t="s">
        <v>554</v>
      </c>
      <c r="B59" s="6">
        <f t="shared" si="8"/>
        <v>2.337742233159028E-3</v>
      </c>
      <c r="C59" s="5">
        <v>38</v>
      </c>
      <c r="D59" s="12">
        <f t="shared" si="7"/>
        <v>28.462515789473681</v>
      </c>
      <c r="E59" s="12">
        <v>1081.5755999999999</v>
      </c>
    </row>
    <row r="60" spans="1:6" x14ac:dyDescent="0.25">
      <c r="A60" s="5" t="s">
        <v>641</v>
      </c>
      <c r="B60" s="6">
        <f t="shared" si="8"/>
        <v>6.1519532451553366E-5</v>
      </c>
      <c r="C60" s="5">
        <v>1</v>
      </c>
      <c r="D60" s="12">
        <f t="shared" si="7"/>
        <v>133.15469999999999</v>
      </c>
      <c r="E60" s="12">
        <v>133.15469999999999</v>
      </c>
    </row>
    <row r="61" spans="1:6" x14ac:dyDescent="0.25">
      <c r="A61" s="5" t="s">
        <v>645</v>
      </c>
      <c r="B61" s="6">
        <f t="shared" si="8"/>
        <v>9.6585665948938793E-3</v>
      </c>
      <c r="C61" s="5">
        <v>157</v>
      </c>
      <c r="D61" s="12">
        <f t="shared" si="7"/>
        <v>92.396419745222914</v>
      </c>
      <c r="E61" s="12">
        <v>14506.237899999998</v>
      </c>
    </row>
    <row r="62" spans="1:6" x14ac:dyDescent="0.25">
      <c r="A62" s="5" t="s">
        <v>667</v>
      </c>
      <c r="B62" s="6">
        <f t="shared" si="8"/>
        <v>6.1704091048908026E-2</v>
      </c>
      <c r="C62" s="5">
        <v>1003</v>
      </c>
      <c r="D62" s="12">
        <f t="shared" si="7"/>
        <v>132.02260528414757</v>
      </c>
      <c r="E62" s="12">
        <v>132418.67310000001</v>
      </c>
    </row>
    <row r="63" spans="1:6" x14ac:dyDescent="0.25">
      <c r="A63" s="5" t="s">
        <v>668</v>
      </c>
      <c r="B63" s="6">
        <f t="shared" si="8"/>
        <v>2.2208551215010766E-2</v>
      </c>
      <c r="C63" s="5">
        <v>361</v>
      </c>
      <c r="D63" s="12">
        <f t="shared" si="7"/>
        <v>107.20699916897499</v>
      </c>
      <c r="E63" s="12">
        <v>38701.72669999997</v>
      </c>
    </row>
    <row r="64" spans="1:6" x14ac:dyDescent="0.25">
      <c r="A64" s="5" t="s">
        <v>669</v>
      </c>
      <c r="B64" s="6">
        <f t="shared" si="8"/>
        <v>1.4211011996308828E-2</v>
      </c>
      <c r="C64" s="5">
        <v>231</v>
      </c>
      <c r="D64" s="12">
        <f t="shared" si="7"/>
        <v>158.65188181818178</v>
      </c>
      <c r="E64" s="12">
        <v>36648.584699999992</v>
      </c>
    </row>
    <row r="65" spans="1:5" x14ac:dyDescent="0.25">
      <c r="A65" s="5" t="s">
        <v>704</v>
      </c>
      <c r="B65" s="6">
        <f t="shared" si="8"/>
        <v>0.24343278991079667</v>
      </c>
      <c r="C65" s="5">
        <v>3957</v>
      </c>
      <c r="D65" s="12">
        <f t="shared" si="7"/>
        <v>44.484819029567831</v>
      </c>
      <c r="E65" s="12">
        <v>176026.42889999991</v>
      </c>
    </row>
    <row r="66" spans="1:5" x14ac:dyDescent="0.25">
      <c r="A66" s="5" t="s">
        <v>705</v>
      </c>
      <c r="B66" s="6">
        <f t="shared" si="8"/>
        <v>2.116271916333436E-2</v>
      </c>
      <c r="C66" s="5">
        <v>344</v>
      </c>
      <c r="D66" s="12">
        <f t="shared" si="7"/>
        <v>98.958886046511637</v>
      </c>
      <c r="E66" s="12">
        <v>34041.856800000001</v>
      </c>
    </row>
    <row r="67" spans="1:5" x14ac:dyDescent="0.25">
      <c r="A67" s="7" t="s">
        <v>971</v>
      </c>
      <c r="B67" s="8">
        <f>SUM(B54:B66)</f>
        <v>1</v>
      </c>
      <c r="C67" s="7">
        <v>16255</v>
      </c>
      <c r="D67" s="11">
        <f t="shared" si="7"/>
        <v>78.204107702245409</v>
      </c>
      <c r="E67" s="11">
        <v>1271207.7706999991</v>
      </c>
    </row>
    <row r="69" spans="1:5" x14ac:dyDescent="0.25">
      <c r="A69" s="7" t="s">
        <v>969</v>
      </c>
      <c r="B69" s="8" t="s">
        <v>973</v>
      </c>
      <c r="C69" s="7" t="s">
        <v>970</v>
      </c>
      <c r="D69" s="11" t="s">
        <v>978</v>
      </c>
      <c r="E69" s="11" t="s">
        <v>979</v>
      </c>
    </row>
    <row r="70" spans="1:5" x14ac:dyDescent="0.25">
      <c r="A70" s="5" t="s">
        <v>731</v>
      </c>
      <c r="B70" s="6">
        <f>+C70/$C$76</f>
        <v>7.6468778837280843E-2</v>
      </c>
      <c r="C70" s="5">
        <v>1243</v>
      </c>
      <c r="D70" s="12">
        <f t="shared" ref="D70:D76" si="9">E70/C70</f>
        <v>123.32955518905862</v>
      </c>
      <c r="E70" s="12">
        <v>153298.63709999988</v>
      </c>
    </row>
    <row r="71" spans="1:5" x14ac:dyDescent="0.25">
      <c r="A71" s="5" t="s">
        <v>730</v>
      </c>
      <c r="B71" s="6">
        <f t="shared" ref="B71:B75" si="10">+C71/$C$76</f>
        <v>9.7508458935712083E-2</v>
      </c>
      <c r="C71" s="5">
        <v>1585</v>
      </c>
      <c r="D71" s="12">
        <f t="shared" si="9"/>
        <v>123.9703731861198</v>
      </c>
      <c r="E71" s="12">
        <v>196493.04149999988</v>
      </c>
    </row>
    <row r="72" spans="1:5" x14ac:dyDescent="0.25">
      <c r="A72" s="5" t="s">
        <v>729</v>
      </c>
      <c r="B72" s="6">
        <f t="shared" si="10"/>
        <v>2.5346047370039988E-2</v>
      </c>
      <c r="C72" s="5">
        <v>412</v>
      </c>
      <c r="D72" s="12">
        <f t="shared" si="9"/>
        <v>51.920736407766988</v>
      </c>
      <c r="E72" s="12">
        <v>21391.343399999998</v>
      </c>
    </row>
    <row r="73" spans="1:5" x14ac:dyDescent="0.25">
      <c r="A73" s="5" t="s">
        <v>734</v>
      </c>
      <c r="B73" s="6">
        <f t="shared" si="10"/>
        <v>9.0433712703783444E-3</v>
      </c>
      <c r="C73" s="5">
        <v>147</v>
      </c>
      <c r="D73" s="12">
        <f t="shared" si="9"/>
        <v>140.08260476190489</v>
      </c>
      <c r="E73" s="12">
        <v>20592.142900000017</v>
      </c>
    </row>
    <row r="74" spans="1:5" x14ac:dyDescent="0.25">
      <c r="A74" s="5" t="s">
        <v>732</v>
      </c>
      <c r="B74" s="6">
        <f t="shared" si="10"/>
        <v>0.38215933558904952</v>
      </c>
      <c r="C74" s="5">
        <v>6212</v>
      </c>
      <c r="D74" s="12">
        <f t="shared" si="9"/>
        <v>62.48645016097889</v>
      </c>
      <c r="E74" s="12">
        <v>388165.82840000087</v>
      </c>
    </row>
    <row r="75" spans="1:5" x14ac:dyDescent="0.25">
      <c r="A75" s="5" t="s">
        <v>733</v>
      </c>
      <c r="B75" s="6">
        <f t="shared" si="10"/>
        <v>0.40947400799753919</v>
      </c>
      <c r="C75" s="5">
        <v>6656</v>
      </c>
      <c r="D75" s="12">
        <f t="shared" si="9"/>
        <v>73.808109585336538</v>
      </c>
      <c r="E75" s="12">
        <v>491266.77740000002</v>
      </c>
    </row>
    <row r="76" spans="1:5" x14ac:dyDescent="0.25">
      <c r="A76" s="7" t="s">
        <v>971</v>
      </c>
      <c r="B76" s="8">
        <f>SUM(B70:B75)</f>
        <v>1</v>
      </c>
      <c r="C76" s="7">
        <v>16255</v>
      </c>
      <c r="D76" s="11">
        <f t="shared" si="9"/>
        <v>78.204107702245508</v>
      </c>
      <c r="E76" s="11">
        <v>1271207.7707000007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f404960-c50f-46d2-8bf3-a3c957283b86}" enabled="0" method="" siteId="{cf404960-c50f-46d2-8bf3-a3c957283b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</vt:lpstr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2026-05-04T09:14:51Z</dcterms:created>
  <dcterms:modified xsi:type="dcterms:W3CDTF">2026-07-22T14:56:07Z</dcterms:modified>
</cp:coreProperties>
</file>